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60" windowHeight="7650" firstSheet="9" activeTab="15"/>
  </bookViews>
  <sheets>
    <sheet name="4.14" sheetId="14" r:id="rId1"/>
    <sheet name="4.15.1" sheetId="15" r:id="rId2"/>
    <sheet name="4.15.2" sheetId="16" r:id="rId3"/>
    <sheet name="4.15.3" sheetId="17" r:id="rId4"/>
    <sheet name="4.15.4" sheetId="18" r:id="rId5"/>
    <sheet name="4.16.1" sheetId="33" r:id="rId6"/>
    <sheet name="4.16.2" sheetId="34" r:id="rId7"/>
    <sheet name="4.16.3" sheetId="35" r:id="rId8"/>
    <sheet name="4.16.4" sheetId="36" r:id="rId9"/>
    <sheet name="4.17" sheetId="37" r:id="rId10"/>
    <sheet name="4.18" sheetId="20" r:id="rId11"/>
    <sheet name="4.19" sheetId="21" r:id="rId12"/>
    <sheet name="4.20" sheetId="22" r:id="rId13"/>
    <sheet name="4.21 4.22" sheetId="23" r:id="rId14"/>
    <sheet name="4.23" sheetId="24" r:id="rId15"/>
    <sheet name="4.24" sheetId="25" r:id="rId16"/>
    <sheet name="4.25" sheetId="26" r:id="rId17"/>
    <sheet name="4.26" sheetId="27" r:id="rId18"/>
    <sheet name="4.27" sheetId="28" r:id="rId19"/>
  </sheets>
  <definedNames>
    <definedName name="_Toc34403265" localSheetId="0">'4.14'!$A$1</definedName>
    <definedName name="_Toc34403266" localSheetId="1">'4.15.1'!$A$1</definedName>
    <definedName name="_Toc34403267" localSheetId="2">'4.15.2'!$A$1</definedName>
    <definedName name="_Toc34403268" localSheetId="3">'4.15.3'!$A$1</definedName>
    <definedName name="_Toc34403269" localSheetId="4">'4.15.4'!$A$1</definedName>
    <definedName name="_Toc34403270" localSheetId="9">'4.17'!$A$1</definedName>
    <definedName name="_Toc35950552" localSheetId="10">'4.18'!$A$1</definedName>
    <definedName name="_Toc35950553" localSheetId="11">'4.19'!$A$1</definedName>
    <definedName name="_Toc35950554" localSheetId="12">'4.20'!$A$1</definedName>
    <definedName name="_Toc35950555" localSheetId="13">'4.21 4.22'!$A$1</definedName>
    <definedName name="_Toc35950556" localSheetId="13">'4.21 4.22'!$A$16</definedName>
    <definedName name="_Toc35950557" localSheetId="14">'4.23'!$A$1</definedName>
    <definedName name="_Toc35950558" localSheetId="15">'4.24'!$A$1</definedName>
    <definedName name="_Toc35950559" localSheetId="16">'4.25'!$A$1</definedName>
    <definedName name="_Toc35950560" localSheetId="17">'4.26'!$A$1</definedName>
    <definedName name="_Toc35950561" localSheetId="18">'4.27'!#REF!</definedName>
    <definedName name="_xlnm.Print_Area" localSheetId="10">'4.18'!$A$1:$H$54</definedName>
    <definedName name="_xlnm.Print_Area" localSheetId="18">'4.27'!$A$1:$J$35</definedName>
  </definedNames>
  <calcPr calcId="124519" iterateDelta="0"/>
</workbook>
</file>

<file path=xl/calcChain.xml><?xml version="1.0" encoding="utf-8"?>
<calcChain xmlns="http://schemas.openxmlformats.org/spreadsheetml/2006/main">
  <c r="K16" i="37"/>
  <c r="J16"/>
  <c r="C16"/>
  <c r="B16"/>
  <c r="K15"/>
  <c r="J15"/>
  <c r="K14"/>
  <c r="J14"/>
  <c r="K13"/>
  <c r="J13"/>
  <c r="K12"/>
  <c r="J12"/>
  <c r="L12" i="21" l="1"/>
  <c r="L13"/>
  <c r="L14"/>
  <c r="L15"/>
  <c r="L16"/>
  <c r="L17"/>
  <c r="L18"/>
  <c r="L19"/>
  <c r="L20"/>
  <c r="L21"/>
  <c r="L22"/>
  <c r="L23"/>
  <c r="L24"/>
  <c r="L25"/>
  <c r="L26"/>
  <c r="L27"/>
  <c r="L28"/>
  <c r="L29"/>
  <c r="L11"/>
  <c r="L10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11"/>
  <c r="N10"/>
  <c r="M12"/>
  <c r="M13"/>
  <c r="M14"/>
  <c r="M15"/>
  <c r="M17"/>
  <c r="M18"/>
  <c r="M19"/>
  <c r="M20"/>
  <c r="M21"/>
  <c r="M22"/>
  <c r="M23"/>
  <c r="M24"/>
  <c r="M25"/>
  <c r="M26"/>
  <c r="M27"/>
  <c r="M28"/>
  <c r="M29"/>
  <c r="M30"/>
  <c r="M10"/>
  <c r="C50" i="20" l="1"/>
  <c r="D50"/>
  <c r="E50"/>
  <c r="F50"/>
  <c r="G50"/>
  <c r="B50"/>
  <c r="N30" i="21" l="1"/>
  <c r="L30"/>
</calcChain>
</file>

<file path=xl/sharedStrings.xml><?xml version="1.0" encoding="utf-8"?>
<sst xmlns="http://schemas.openxmlformats.org/spreadsheetml/2006/main" count="2450" uniqueCount="438">
  <si>
    <t>State/Union Territory</t>
  </si>
  <si>
    <t>A &amp; N Islands</t>
  </si>
  <si>
    <t>Andhra Pradesh</t>
  </si>
  <si>
    <t>Arunachal Pradesh</t>
  </si>
  <si>
    <t>Assam</t>
  </si>
  <si>
    <t>Bihar</t>
  </si>
  <si>
    <t>Chandigarh</t>
  </si>
  <si>
    <t>Chhattisgarh</t>
  </si>
  <si>
    <t>D &amp; N Haveli</t>
  </si>
  <si>
    <t>Daman &amp; Diu</t>
  </si>
  <si>
    <t>Delhi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</si>
  <si>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</si>
  <si>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</si>
  <si>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</si>
  <si>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</si>
  <si>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</si>
  <si>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</si>
  <si>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</si>
  <si>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</si>
  <si>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</si>
  <si>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</si>
  <si>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</si>
  <si>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</si>
  <si>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</si>
  <si>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</si>
  <si>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</si>
  <si>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</si>
  <si>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Puducherry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</si>
  <si>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</si>
  <si>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</si>
  <si>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</si>
  <si>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</si>
  <si>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</si>
  <si>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</si>
  <si>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</si>
  <si>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</si>
  <si>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</si>
  <si>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India</t>
  </si>
  <si>
    <t>States/UTs</t>
  </si>
  <si>
    <t>Total</t>
  </si>
  <si>
    <t>Manufacturing</t>
  </si>
  <si>
    <t>-</t>
  </si>
  <si>
    <t>Construction</t>
  </si>
  <si>
    <t>State/UTs</t>
  </si>
  <si>
    <t>Dadra &amp; Nagar Haveli</t>
  </si>
  <si>
    <t>Notes: 1. Figures  relate to usual status principal and subsidiary (all) workers.</t>
  </si>
  <si>
    <r>
      <t>(2)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</si>
  <si>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r>
      <t>(3)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</si>
  <si>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r>
      <t>(4)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</si>
  <si>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r>
      <t>(5)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</si>
  <si>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r>
      <t>(6)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</si>
  <si>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r>
      <t>(7)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</si>
  <si>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r>
      <t>(8)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</si>
  <si>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r>
      <t>(9)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</si>
  <si>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r>
      <t>(1)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</si>
  <si>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t>(2)</t>
  </si>
  <si>
    <t>(3)</t>
  </si>
  <si>
    <t>(4)</t>
  </si>
  <si>
    <t>(5)</t>
  </si>
  <si>
    <t>(6)</t>
  </si>
  <si>
    <t>(7)</t>
  </si>
  <si>
    <t>(8)</t>
  </si>
  <si>
    <t>(9)</t>
  </si>
  <si>
    <t>(1)</t>
  </si>
  <si>
    <t>(10)</t>
  </si>
  <si>
    <t>  A &amp; N Islands</t>
  </si>
  <si>
    <t>  Andhra Pradesh</t>
  </si>
  <si>
    <t>  Arunachal Pradesh</t>
  </si>
  <si>
    <t>  Assam</t>
  </si>
  <si>
    <t>  Bihar</t>
  </si>
  <si>
    <t>  Chandigarh</t>
  </si>
  <si>
    <t>  Chhattisgarh</t>
  </si>
  <si>
    <t>  Dadra &amp; Nagar Haveli</t>
  </si>
  <si>
    <t>  Daman &amp; Diu</t>
  </si>
  <si>
    <t xml:space="preserve">  NCT Of Delhi</t>
  </si>
  <si>
    <t>  Goa</t>
  </si>
  <si>
    <t>  Gujarat</t>
  </si>
  <si>
    <t>  Haryana</t>
  </si>
  <si>
    <t>  Himachal Pradesh</t>
  </si>
  <si>
    <t>  Jammu &amp; Kashmir</t>
  </si>
  <si>
    <t>  Jharkhand</t>
  </si>
  <si>
    <t>  Karnataka</t>
  </si>
  <si>
    <t>  Kerala</t>
  </si>
  <si>
    <t>  Lakshadweep</t>
  </si>
  <si>
    <t>  Madhya Pradesh</t>
  </si>
  <si>
    <t>  Maharashtra</t>
  </si>
  <si>
    <t>  Manipur</t>
  </si>
  <si>
    <t>  Meghalaya</t>
  </si>
  <si>
    <t>  Mizoram</t>
  </si>
  <si>
    <t>  Nagaland</t>
  </si>
  <si>
    <t>  Odisha</t>
  </si>
  <si>
    <t>  Puducherry</t>
  </si>
  <si>
    <t>  Punjab</t>
  </si>
  <si>
    <t>  Rajasthan</t>
  </si>
  <si>
    <t>  Sikkim</t>
  </si>
  <si>
    <t>  Tamil Nadu</t>
  </si>
  <si>
    <t>  Telangana</t>
  </si>
  <si>
    <t>  Tripura</t>
  </si>
  <si>
    <t>  Uttar Pradesh</t>
  </si>
  <si>
    <t>  Uttarakhand</t>
  </si>
  <si>
    <t>  West Bengal</t>
  </si>
  <si>
    <r>
      <t>(4)</t>
    </r>
    <r>
      <rPr>
        <sz val="7"/>
        <rFont val="Times New Roman"/>
        <family val="1"/>
      </rPr>
      <t xml:space="preserve">                 </t>
    </r>
    <r>
      <rPr>
        <sz val="10"/>
        <rFont val="Times New Roman"/>
        <family val="1"/>
      </rPr>
      <t> </t>
    </r>
  </si>
  <si>
    <r>
      <t>(5)</t>
    </r>
    <r>
      <rPr>
        <sz val="7"/>
        <rFont val="Times New Roman"/>
        <family val="1"/>
      </rPr>
      <t xml:space="preserve">                 </t>
    </r>
    <r>
      <rPr>
        <sz val="10"/>
        <rFont val="Times New Roman"/>
        <family val="1"/>
      </rPr>
      <t> </t>
    </r>
  </si>
  <si>
    <r>
      <t>(6)</t>
    </r>
    <r>
      <rPr>
        <sz val="7"/>
        <rFont val="Times New Roman"/>
        <family val="1"/>
      </rPr>
      <t xml:space="preserve">                 </t>
    </r>
    <r>
      <rPr>
        <sz val="10"/>
        <rFont val="Times New Roman"/>
        <family val="1"/>
      </rPr>
      <t> </t>
    </r>
  </si>
  <si>
    <t>State/UT</t>
  </si>
  <si>
    <r>
      <t>(1)</t>
    </r>
    <r>
      <rPr>
        <b/>
        <sz val="7"/>
        <rFont val="Times New Roman"/>
        <family val="1"/>
      </rPr>
      <t xml:space="preserve">     </t>
    </r>
    <r>
      <rPr>
        <b/>
        <sz val="10"/>
        <rFont val="Times New Roman"/>
        <family val="1"/>
      </rPr>
      <t> </t>
    </r>
  </si>
  <si>
    <r>
      <t>(5)</t>
    </r>
    <r>
      <rPr>
        <b/>
        <sz val="7"/>
        <rFont val="Times New Roman"/>
        <family val="1"/>
      </rPr>
      <t xml:space="preserve">     </t>
    </r>
    <r>
      <rPr>
        <b/>
        <sz val="10"/>
        <rFont val="Times New Roman"/>
        <family val="1"/>
      </rPr>
      <t> </t>
    </r>
  </si>
  <si>
    <t>Figures in absolute Number</t>
  </si>
  <si>
    <r>
      <t>(10)</t>
    </r>
    <r>
      <rPr>
        <sz val="7"/>
        <rFont val="Times New Roman"/>
        <family val="1"/>
      </rPr>
      <t xml:space="preserve"> </t>
    </r>
    <r>
      <rPr>
        <sz val="10"/>
        <rFont val="Times New Roman"/>
        <family val="1"/>
      </rPr>
      <t> </t>
    </r>
  </si>
  <si>
    <t>A&amp;N Islands</t>
  </si>
  <si>
    <t>Broad activity code</t>
  </si>
  <si>
    <t>Activities relating to agriculture other than crop production &amp; plantation</t>
  </si>
  <si>
    <t>Livestock</t>
  </si>
  <si>
    <t>Forestry and Logging</t>
  </si>
  <si>
    <t>Fishing and aqua culture</t>
  </si>
  <si>
    <t>Mining and quarrying</t>
  </si>
  <si>
    <t>Electricity, gas, steam and air conditioning supply</t>
  </si>
  <si>
    <t>Water supply, sewerage, waste management and remediation activities</t>
  </si>
  <si>
    <t>Whole sale trade, retail trade &amp; repair of motor vehicles &amp; motor cycles</t>
  </si>
  <si>
    <t>Whole sale trade( not covered in item-10 above )</t>
  </si>
  <si>
    <t>Retail trade ( not covered in item-10 above )</t>
  </si>
  <si>
    <t>Transportation and storage</t>
  </si>
  <si>
    <t>Accommodation and Food service activities</t>
  </si>
  <si>
    <t>Information &amp; communication</t>
  </si>
  <si>
    <t>Financial and insurance activities</t>
  </si>
  <si>
    <t>Real estate activities</t>
  </si>
  <si>
    <t>Professional, scientific &amp; technical activities</t>
  </si>
  <si>
    <t>Administrative and support service activities</t>
  </si>
  <si>
    <t>Education</t>
  </si>
  <si>
    <t>Human health &amp; social work activities</t>
  </si>
  <si>
    <t>Arts entertainment, sports &amp; amusement and recreation</t>
  </si>
  <si>
    <t>Other service activities not else where classified</t>
  </si>
  <si>
    <t>Source:  Sixth Economic Census (2014), Ministry of Statistics &amp; Programme Implementation</t>
  </si>
  <si>
    <t>Total includes others also.</t>
  </si>
  <si>
    <t>Sub Total: Agricultural Activities</t>
  </si>
  <si>
    <t>Subtotal : Non -Agricultural Activities</t>
  </si>
  <si>
    <t>Table 4.14 : State-wise  Unemployment Rate for Persons aged 15 years &amp; above : 2017-18</t>
  </si>
  <si>
    <t>Table 4.15.1 : Average Wage Earning (in Rs.) received per day by Casual Labourers  in Specified Works
 (Jul.-Sep., 2017)</t>
  </si>
  <si>
    <t>Table 4.15.2 : Average Wage Earning (in Rs.) received per day by Casual Labourers  in Specified Works 
(Oct.-Dec., 2017)</t>
  </si>
  <si>
    <t>Table 4.15.3 : Average Wage Earning (in Rs.) received per day by Casual Labourers  in Specified Works 
(Jan.-Mar., 2018)</t>
  </si>
  <si>
    <t>Table 4.15.4 : Average Wage Earning (in Rs.) received per day by Casual Labourers  in Specified Works 
(Apr.-Jun., 2018)</t>
  </si>
  <si>
    <t>अंडमान और निकोबार द्वीप समूह</t>
  </si>
  <si>
    <t>आंध्र प्रदेश</t>
  </si>
  <si>
    <t>अरुणाचल प्रदेश</t>
  </si>
  <si>
    <t>असम</t>
  </si>
  <si>
    <t>बिहार</t>
  </si>
  <si>
    <t>चंडीगढ़</t>
  </si>
  <si>
    <t>छत्तीसगढ़</t>
  </si>
  <si>
    <t>दादरा और नगर हवेली</t>
  </si>
  <si>
    <t>दमन और दीव</t>
  </si>
  <si>
    <t>दिल्ली</t>
  </si>
  <si>
    <t>गोवा</t>
  </si>
  <si>
    <t>गुजरात</t>
  </si>
  <si>
    <t>हरियाणा</t>
  </si>
  <si>
    <t>हिमाचल प्रदेश</t>
  </si>
  <si>
    <t>जम्मू और कश्मीर</t>
  </si>
  <si>
    <t>झारखंड</t>
  </si>
  <si>
    <t>कर्नाटक</t>
  </si>
  <si>
    <t>केरल</t>
  </si>
  <si>
    <t>लक्षद्वीप</t>
  </si>
  <si>
    <t>मध्य प्रदेश</t>
  </si>
  <si>
    <t>महाराष्ट्र</t>
  </si>
  <si>
    <t>मणिपुर</t>
  </si>
  <si>
    <t>मेघालय</t>
  </si>
  <si>
    <t>मिजोरम</t>
  </si>
  <si>
    <t>नगालैंड</t>
  </si>
  <si>
    <t>ओडिशा</t>
  </si>
  <si>
    <t>पुडुचेरी</t>
  </si>
  <si>
    <t>पंजाब</t>
  </si>
  <si>
    <t>राजस्थान</t>
  </si>
  <si>
    <t>सिक्किम</t>
  </si>
  <si>
    <t>तमिलनाडु</t>
  </si>
  <si>
    <t>त्रिपुरा</t>
  </si>
  <si>
    <t>उत्तर प्रदेश</t>
  </si>
  <si>
    <t>उत्तराखंड</t>
  </si>
  <si>
    <t>पश्चिम बंगाल</t>
  </si>
  <si>
    <t>भारत</t>
  </si>
  <si>
    <t>तेलंगाना</t>
  </si>
  <si>
    <r>
      <t>(11)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</si>
  <si>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t>राज्य/ केंद्र शासित प्रदेश</t>
  </si>
  <si>
    <t>Urban/ शहरी</t>
  </si>
  <si>
    <t>Rural/ ग्रामीण</t>
  </si>
  <si>
    <t>तालिका 4.14: 15 वर्ष और उससे अधिक आयु के व्यक्तियों के लिए राज्य-वार बेरोजगारी दर: 2017-18</t>
  </si>
  <si>
    <t>तालिका 4.15.2: औसत मजदूरी कमाई (रु। में) निर्दिष्ट मजदूरों में कैजुअल लेबर द्वारा प्रति दिन प्राप्त की जाती है
(अक्टूबर-दिसंबर, 2017)</t>
  </si>
  <si>
    <t>Semi-Urban/ अर्ध शहरी</t>
  </si>
  <si>
    <t>Metropolitan/ महानगर</t>
  </si>
  <si>
    <t>All India/ अखिल भारतीय</t>
  </si>
  <si>
    <t>Broad activity code/ व्यापक गतिविधि कोड</t>
  </si>
  <si>
    <t>फसल उत्पादन और वृक्षारोपण के अलावा अन्य कृषि से संबंधित गतिविधियाँ</t>
  </si>
  <si>
    <t>पशुधन</t>
  </si>
  <si>
    <t>वानिकी और लॉगिंग</t>
  </si>
  <si>
    <t>मछली पकड़ने और एक्वा संस्कृति</t>
  </si>
  <si>
    <t>उप कुल: कृषि गतिविधियाँ</t>
  </si>
  <si>
    <t>खनन एवं उत्खनन</t>
  </si>
  <si>
    <t>विनिर्माण</t>
  </si>
  <si>
    <t>बिजली, गैस, भाप और एयर कंडीशनिंग आपूर्ति</t>
  </si>
  <si>
    <t>जल आपूर्ति, सीवरेज, अपशिष्ट प्रबंधन और उपचारात्मक गतिविधियाँ</t>
  </si>
  <si>
    <t>निर्माण</t>
  </si>
  <si>
    <t>संपूर्ण बिक्री व्यापार, खुदरा व्यापार और मोटर वाहनों और मोटर साइकिलों की मरम्मत</t>
  </si>
  <si>
    <t>पूरे बिक्री व्यापार (ऊपर आइटम -10 में शामिल नहीं)</t>
  </si>
  <si>
    <t>खुदरा व्यापार (ऊपर आइटम -10 में शामिल नहीं)</t>
  </si>
  <si>
    <t>परिवहन और भंडारण</t>
  </si>
  <si>
    <t>आवास और खाद्य सेवा गतिविधियाँ</t>
  </si>
  <si>
    <t>सूचना और संचार</t>
  </si>
  <si>
    <t>वित्तीय और बीमा गतिविधियाँ</t>
  </si>
  <si>
    <t>अचल संपत्ति गतिविधियों</t>
  </si>
  <si>
    <t>व्यावसायिक, वैज्ञानिक और तकनीकी गतिविधियाँ</t>
  </si>
  <si>
    <t>प्रशासनिक और सहायता सेवा गतिविधियाँ</t>
  </si>
  <si>
    <t>शिक्षा</t>
  </si>
  <si>
    <t>मानव स्वास्थ्य और सामाजिक कार्य गतिविधियाँ</t>
  </si>
  <si>
    <t>कला मनोरंजन, खेल और मनोरंजन और मनोरंजन</t>
  </si>
  <si>
    <t>अन्य सेवा गतिविधियाँ जहाँ वर्गीकृत नहीं हैं</t>
  </si>
  <si>
    <t>सबटोटल: गैर-कृषि संबंधी गतिविधियाँ</t>
  </si>
  <si>
    <t xml:space="preserve">कुल </t>
  </si>
  <si>
    <t>तालिका 4.15.1: औसत मजदूरी कमाई (रु में) निर्दिष्ट मजदूरों में आकस्मिक मजदूरों द्वारा प्रति दिन प्राप्त (Jul.-Sep, 2017)</t>
  </si>
  <si>
    <t>Rural</t>
  </si>
  <si>
    <t>Urban</t>
  </si>
  <si>
    <t>ग्रामीण</t>
  </si>
  <si>
    <t>पुरुष</t>
  </si>
  <si>
    <t>महिला</t>
  </si>
  <si>
    <t>शहरी</t>
  </si>
  <si>
    <t>Female</t>
  </si>
  <si>
    <t>कुल</t>
  </si>
  <si>
    <t>Male</t>
  </si>
  <si>
    <t>व्यक्ति</t>
  </si>
  <si>
    <t>Person</t>
  </si>
  <si>
    <t xml:space="preserve">ग्रामीण </t>
  </si>
  <si>
    <t xml:space="preserve">Rural </t>
  </si>
  <si>
    <t xml:space="preserve">पुरुष </t>
  </si>
  <si>
    <t>लोक निर्माण के अलावा अन्य कार्य करता है</t>
  </si>
  <si>
    <t>Works other than Public Works</t>
  </si>
  <si>
    <t>Public Works other than MGNREGA Public Works</t>
  </si>
  <si>
    <t>लोक निर्माण, मनरेगा के अलावा अन्य लोक निर्माण</t>
  </si>
  <si>
    <t>MGNREGA Public Works</t>
  </si>
  <si>
    <t>मनरेगा लोक निर्माण</t>
  </si>
  <si>
    <t xml:space="preserve"> Works other than Public Works</t>
  </si>
  <si>
    <r>
      <t>(10)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</si>
  <si>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t xml:space="preserve">No. of Accounts in thousand, Amount in Rs. Crore </t>
  </si>
  <si>
    <t xml:space="preserve">खातों की संख्या हजार में ,  राशि रुपये करोड़ में  </t>
  </si>
  <si>
    <t>Individuals</t>
  </si>
  <si>
    <t>व्यक्तिगत</t>
  </si>
  <si>
    <t>% Female to Total Individuals</t>
  </si>
  <si>
    <t xml:space="preserve">खातों की संख्या </t>
  </si>
  <si>
    <t xml:space="preserve">No of Accounts </t>
  </si>
  <si>
    <t>Amount</t>
  </si>
  <si>
    <t>राशि</t>
  </si>
  <si>
    <t>व्यक्ति (अन्य सहित)</t>
  </si>
  <si>
    <t>Person (including others)</t>
  </si>
  <si>
    <t>No of Accounts</t>
  </si>
  <si>
    <t>(8)      </t>
  </si>
  <si>
    <r>
      <t>(3)</t>
    </r>
    <r>
      <rPr>
        <sz val="7"/>
        <rFont val="Times New Roman"/>
        <family val="1"/>
      </rPr>
      <t xml:space="preserve">           </t>
    </r>
    <r>
      <rPr>
        <sz val="10"/>
        <rFont val="Times New Roman"/>
        <family val="1"/>
      </rPr>
      <t> </t>
    </r>
  </si>
  <si>
    <t>बैंक समूह</t>
  </si>
  <si>
    <t>Bank Group</t>
  </si>
  <si>
    <t>Officers</t>
  </si>
  <si>
    <t>Clerks</t>
  </si>
  <si>
    <t xml:space="preserve">Total </t>
  </si>
  <si>
    <t>अधीनस्थ आवृत्ति</t>
  </si>
  <si>
    <t>क्लर्क</t>
  </si>
  <si>
    <t>अधिकारी</t>
  </si>
  <si>
    <t>Total Employees</t>
  </si>
  <si>
    <t>Females</t>
  </si>
  <si>
    <t>कुल कर्मचारी</t>
  </si>
  <si>
    <t>Subordinate Frequency</t>
  </si>
  <si>
    <t>(10)      </t>
  </si>
  <si>
    <t xml:space="preserve">Male </t>
  </si>
  <si>
    <t>% Female</t>
  </si>
  <si>
    <t>% महिला</t>
  </si>
  <si>
    <t>Type of Establishment</t>
  </si>
  <si>
    <t>प्रतिष्ठान का प्रकार</t>
  </si>
  <si>
    <t>महिला %</t>
  </si>
  <si>
    <t>(11)      </t>
  </si>
  <si>
    <t>Nature of operation</t>
  </si>
  <si>
    <t>संचालन की प्रकृति</t>
  </si>
  <si>
    <t>Hired/No Hired Workers</t>
  </si>
  <si>
    <t>काम पर रखा / नहीं काम पर रखा श्रमिकों</t>
  </si>
  <si>
    <t>% perennial</t>
  </si>
  <si>
    <t>चिरस्थायी</t>
  </si>
  <si>
    <t>चिरस्थायी %</t>
  </si>
  <si>
    <t>% with Hired worker</t>
  </si>
  <si>
    <t>Perennial</t>
  </si>
  <si>
    <t>Seasonal</t>
  </si>
  <si>
    <t>मौसमी</t>
  </si>
  <si>
    <t>Casual</t>
  </si>
  <si>
    <t>आकस्मिक</t>
  </si>
  <si>
    <t>With Hired Worker</t>
  </si>
  <si>
    <t>Self-finance</t>
  </si>
  <si>
    <t>स्व वित्त</t>
  </si>
  <si>
    <t>Financial Assistance from Govt</t>
  </si>
  <si>
    <t>सरकार से वित्तीय सहायता</t>
  </si>
  <si>
    <t>Borrowing  from financial institutions</t>
  </si>
  <si>
    <t>वित्तीय संस्थानों से उधार लेना</t>
  </si>
  <si>
    <t>Borrowing from Non-institutions/ Money Lenders</t>
  </si>
  <si>
    <t>गैर-संस्थानों / मनी लेंडर्स से उधार लेना</t>
  </si>
  <si>
    <t>Loan from Self Help Group</t>
  </si>
  <si>
    <t>स्वयं सहायता समूह से ऋण</t>
  </si>
  <si>
    <t>Donations/ Transfers from other agencies</t>
  </si>
  <si>
    <t>अन्य एजेंसियों से दान / स्थानांतरण</t>
  </si>
  <si>
    <t xml:space="preserve"> कुल</t>
  </si>
  <si>
    <t>Sex of Owner</t>
  </si>
  <si>
    <t>No. of employees under ownership of</t>
  </si>
  <si>
    <t>स्वामित्व वाले कर्मचारियों की संख्या</t>
  </si>
  <si>
    <t>% Female Owners</t>
  </si>
  <si>
    <t>Male Owners</t>
  </si>
  <si>
    <t>Female Owners</t>
  </si>
  <si>
    <t>महिला मालिक</t>
  </si>
  <si>
    <t>Total Owners</t>
  </si>
  <si>
    <t xml:space="preserve">कुल मालिक </t>
  </si>
  <si>
    <t>% employees under Female owner</t>
  </si>
  <si>
    <t>महिला मालिक के तहत% कर्मचारी</t>
  </si>
  <si>
    <t>(1)                </t>
  </si>
  <si>
    <t>(6)      </t>
  </si>
  <si>
    <t>(5)       </t>
  </si>
  <si>
    <t>(4)       </t>
  </si>
  <si>
    <t>(3)      </t>
  </si>
  <si>
    <t>(2)         </t>
  </si>
  <si>
    <t>(8)    </t>
  </si>
  <si>
    <t>(7)   </t>
  </si>
  <si>
    <t>(9)  </t>
  </si>
  <si>
    <t>(10)   </t>
  </si>
  <si>
    <t>पुरुष मालिक</t>
  </si>
  <si>
    <t>% महिला मालिक</t>
  </si>
  <si>
    <t>प्रतिष्ठान</t>
  </si>
  <si>
    <t>कर्मी</t>
  </si>
  <si>
    <t>Establishment</t>
  </si>
  <si>
    <t>Workers</t>
  </si>
  <si>
    <t>स्वयं का खाता प्रतिष्ठान</t>
  </si>
  <si>
    <t>काम पर रखने वाले कार्यकर्ता के साथ प्रतिष्ठान</t>
  </si>
  <si>
    <t>सभी प्रतिष्ठान</t>
  </si>
  <si>
    <t>Own Account Establishment</t>
  </si>
  <si>
    <t>Establishments with hired worker</t>
  </si>
  <si>
    <t>All Establishments</t>
  </si>
  <si>
    <t>Foreign Banks</t>
  </si>
  <si>
    <t>Regional Rural Banks</t>
  </si>
  <si>
    <t>Private Sector Banks</t>
  </si>
  <si>
    <t>All Scheduled Commercial Banks</t>
  </si>
  <si>
    <t>विदेशी बैंक</t>
  </si>
  <si>
    <t>क्षेत्रीय ग्रामीण बैंक</t>
  </si>
  <si>
    <t>निजी क्षेत्र के बैंक</t>
  </si>
  <si>
    <t>सभी अनुसूचित वाणिज्यिक बैंक</t>
  </si>
  <si>
    <t>Semi Urban</t>
  </si>
  <si>
    <t>अर्ध शहरी</t>
  </si>
  <si>
    <t>खातों की संख्या हजार में ,  राशि रुपये करोड़ में</t>
  </si>
  <si>
    <t>Source/स्रोत: Sixth Economic Census (2014) , Ministry of Statistics &amp; Programme Implementation</t>
  </si>
  <si>
    <t>Source/स्रोत: Sixth Economic Census (2014), Ministry of Statistics &amp; Programme Implementation</t>
  </si>
  <si>
    <t>Source/स्रोत:  Sixth Economic Census (2014), Ministry of Statistics &amp;Programme Implementation</t>
  </si>
  <si>
    <t>Source/स्रोत: Periodic  Labour  Force  Survey  (PLFS), NSO, July 2017- June 2018.</t>
  </si>
  <si>
    <t xml:space="preserve">                         सारणी 4.15.4: निर्दिष्ट मजदूरी में औसत मजदूरों द्वारा प्रति दिन औसत मजदूरी कमाई (रु। में) प्राप्त हुई                                              (Apr.-Jun., 2018)</t>
  </si>
  <si>
    <t xml:space="preserve">                 तालिका 4.15.3: औसत मजदूरी कमाई (रुपये में) निर्दिष्ट मजदूरों में आकस्मिक मजदूरों द्वारा प्रति दिन प्राप्त की जाती है              (Jan.-Mar., 2018)</t>
  </si>
  <si>
    <t>Table 4.14 : State-wise  Unemployment Rate for Persons aged 15 years &amp; above : 2018-19</t>
  </si>
  <si>
    <t>तालिका 4.14: 15 वर्ष और उससे अधिक आयु के व्यक्तियों के लिए राज्य-वार बेरोजगारी दर: 2018-19</t>
  </si>
  <si>
    <t>Source/स्रोत: Periodic  Labour  Force  Survey  (PLFS), NSO, July 2018- June 2019.</t>
  </si>
  <si>
    <t>Note: 1.  Figures  relate to usual status (principa lstatus  + subsidiary status).</t>
  </si>
  <si>
    <t>Table 4.15.1 : Average Wage Earning (in Rs.) received per day by Casual Labourers  in works other than Public Works
 (Jul.-Sep., 2018)</t>
  </si>
  <si>
    <t>Table 4.15.2 : Average Wage Earning (in Rs.) received per day by Casual Labourers in works other than Public Works
(Oct.-Dec., 2018)</t>
  </si>
  <si>
    <t>Table 4.15.4 : Average Wage Earning (in Rs.) received per day by Casual Labourers  in works other than Public Works
(Apr.-Jun., 2019)</t>
  </si>
  <si>
    <t>NOTE - 1. From 2019,  ‘Female’ and 'Individuals' deposits exclude Non-Resident Individual deposits due to change in the format of the source.</t>
  </si>
  <si>
    <t>2. Total deposits accounts with scheduled commercial banks exclude inter-bank deposit.</t>
  </si>
  <si>
    <t>3. Individuals include hindu undivided families, resident individuals, Farmers, Businessmen, Traders, Professionals and Self-employed persons, Wage and salary earners, etc.</t>
  </si>
  <si>
    <t xml:space="preserve">As on March 2019 </t>
  </si>
  <si>
    <t>मार्च 2019 तक</t>
  </si>
  <si>
    <t>Source/स्रोत : Basic Statistical Return -2 (BSR-2) Survey, RBI</t>
  </si>
  <si>
    <t>NOTE - 1.  From 2019,  ‘Female’ and 'Individuals' deposits exclude Non-Resident Individual deposits due to change in the format of the source.</t>
  </si>
  <si>
    <t xml:space="preserve">  Delhi</t>
  </si>
  <si>
    <t>As on March, 2019</t>
  </si>
  <si>
    <t xml:space="preserve"> मार्च, 2019 तक</t>
  </si>
  <si>
    <t>Source/स्रोत :Basic Statistical Return -2 (BSR-2) Survey, RBI</t>
  </si>
  <si>
    <t>(as on March, 2019)</t>
  </si>
  <si>
    <t xml:space="preserve"> (मार्च, 2019 तक)</t>
  </si>
  <si>
    <t>Source/स्रोत: Basic Statistical Return -2 (BSR-2) Survey, RBI</t>
  </si>
  <si>
    <t>Public Sector Banks</t>
  </si>
  <si>
    <t>Small Finance Bank</t>
  </si>
  <si>
    <t>सार्वजनिक क्षेत्र के बैंक</t>
  </si>
  <si>
    <t>लघु वित्त बैंक</t>
  </si>
  <si>
    <t xml:space="preserve">Subordinates </t>
  </si>
  <si>
    <t xml:space="preserve">अधीनस्थ </t>
  </si>
  <si>
    <t>Total Employee</t>
  </si>
  <si>
    <t>Women Employee</t>
  </si>
  <si>
    <t xml:space="preserve"> Metropolitan</t>
  </si>
  <si>
    <t>महानगर</t>
  </si>
  <si>
    <t xml:space="preserve">शहरी </t>
  </si>
  <si>
    <t>मार्च, 2019 तक</t>
  </si>
  <si>
    <t xml:space="preserve">व्यक्तिगत </t>
  </si>
  <si>
    <t>Others</t>
  </si>
  <si>
    <t>अन्य</t>
  </si>
  <si>
    <t>Table 4.15.3 : Average Wage Earning (in Rs.) received per day by Casual Labourers  in works other than Public Works
 (Jan- Mar., 2019)</t>
  </si>
  <si>
    <t>Note: The data belongs to population in the age group 15 years and above</t>
  </si>
  <si>
    <t>अखिल भारत</t>
  </si>
  <si>
    <t>All India</t>
  </si>
  <si>
    <t>A &amp; N Island</t>
  </si>
  <si>
    <t>Uttrakhand</t>
  </si>
  <si>
    <t>(12)   </t>
  </si>
  <si>
    <t>all/ सभी  (excl n.r.)</t>
  </si>
  <si>
    <t>NCO Division</t>
  </si>
  <si>
    <t>State \ UT</t>
  </si>
  <si>
    <t>Table 4.16.1 :Average Wage (in Rs.) Per Hour Earned by Occupation Divisions as per National Ocupational Classification (NCO) 2004 in PLFS 2017-18- Male</t>
  </si>
  <si>
    <t>Table 4.16.2 :Average Wage (in Rs.) Per Hour Earned by Occupation Divisions as per National Ocupational Classification (NCO) 2004 in PLFS 2017-18- Female</t>
  </si>
  <si>
    <t xml:space="preserve">Table 4.16.3 :Average Wage (in Rs.) Per Hour Earned by Occupation Divisions as per National Ocupational Classification (NCO) 2004 in PLFS 2018-19- Male 
</t>
  </si>
  <si>
    <t>Table 4.17: Population Group-Wise Deposits of Scheduled Commercial Banks</t>
  </si>
  <si>
    <t>Table 4.18 : State-wise Deposits of Scheduled Commercial Banks By Broad Ownership Category</t>
  </si>
  <si>
    <t>Table 4.20 : State-wise Distribution of Employees of Scheduled Commercial Banks by Category</t>
  </si>
  <si>
    <t>तालिका 4.20: श्रेणी के अनुसार अनुसूचित वाणिज्यिक बैंकों के कर्मचारियों का राज्य-वार वितरण</t>
  </si>
  <si>
    <t>Table 4.21: Proprietary Establishments and employment therein by sex of the owner: 2014</t>
  </si>
  <si>
    <t>Table 4.22: Non-agricultural proprietary Establishments and employment therein by sex of the owner: 2014</t>
  </si>
  <si>
    <t>Table 4.23: Non-agricultural establishments and employment therein by sex of the owner : 2014</t>
  </si>
  <si>
    <t>Table 4.24: Distribution of proprietary establishments by sex of owner: 2014</t>
  </si>
  <si>
    <t>Table 4.25 : Total number of establishments under women entrepreneurship by nature of operation, Hired or no Hired Workers: 2014</t>
  </si>
  <si>
    <t>नागालैंड</t>
  </si>
  <si>
    <t>लोक निर्माण के अलावा अन्य कार्य</t>
  </si>
  <si>
    <t>तालिका 4.15.1: लोक निर्माण के अलावा अन्य कार्य में आकस्मिक मजदूरों की प्रति दिन औसत मजदूरी कमाई (रु में)  (Jul.-Sep, 2018)</t>
  </si>
  <si>
    <t>तालिका 4.15.2: लोक निर्माण के अलावा अन्य कार्य में आकस्मिक मजदूरों की प्रति दिन औसत मजदूरी कमाई (रु में)
(अक्टूबर-दिसंबर, 2018)</t>
  </si>
  <si>
    <t>तालिका 4.15.3: लोक निर्माण के अलावा अन्य कार्य में आकस्मिक मजदूरों की प्रति दिन औसत मजदूरी कमाई (रु में)    (Jan.-Mar., 2019)</t>
  </si>
  <si>
    <t>तालिका 4.15.4: लोक निर्माण के अलावा अन्य कार्य में आकस्मिक मजदूरों की प्रति दिन औसत मजदूरी कमाई (रु में)    (Apr.-Jun., 2019)</t>
  </si>
  <si>
    <t xml:space="preserve">तालिका4.16.1:पीएलएफएस 2017-18 में राष्ट्रीय व्यवसायिक वर्गीकरण (एनसीओ) 2004 के अनुसार व्यवसायिक विभाजन के आधार पर अर्जित औसत वेतन प्रति घंटा (रु में)  - पुरुष </t>
  </si>
  <si>
    <t>तालिका 4.16.2: पीएलएफएस 2017-18 में राष्ट्रीय व्यवसायिक वर्गीकरण (एनसीओ) 2004 के अनुसार व्यवसायिक विभाजन के आधार पर अर्जित औसत वेतन प्रति घंटा (रु में)) - महिला</t>
  </si>
  <si>
    <t>तालिका 4.16.3:पीएलएफएस 2018-19 में राष्ट्रीय व्यवसायिक वर्गीकरण (एनसीओ) 2004 के अनुसार व्यवसायिक विभाजन के आधार पर अर्जित औसत वेतन प्रति घंटा (रु में) - पुरुष</t>
  </si>
  <si>
    <t xml:space="preserve">Table 4.16.4 :Average Wage (in Rs.) Per Hour Earned by Occupation Divisions as per National Ocupational Classification (NCO) 2004 in PLFS 2018-19- Female
</t>
  </si>
  <si>
    <t>तालिका 4.16.4:पीएलएफएस 2018-19 में राष्ट्रीय व्यवसायिक वर्गीकरण (एनसीओ) 2004 के अनुसार व्यवसायिक विभाजन के आधार पर अर्जित औसत वेतन प्रति घंटा (रु में) - महिला</t>
  </si>
  <si>
    <t>of which Females</t>
  </si>
  <si>
    <t>Group/ समूह</t>
  </si>
  <si>
    <t>कुल व्यक्तियों में महिलाओं का %</t>
  </si>
  <si>
    <t>Table 4.19:Percentage of women employed in various Bank-Groups at various levels in Scheduled Commercial Banks</t>
  </si>
  <si>
    <t xml:space="preserve">तालिका 4.21: मालिक के लिंगानुसार स्वामित्व प्रतिष्ठान और उसमें रोजगार: 2014 </t>
  </si>
  <si>
    <t>तालिका 4.22: मालिक के लिंगानुसार गैर-कृषि स्वामित्व प्रतिष्ठान और उसमें रोजगार: 2014</t>
  </si>
  <si>
    <t>तालिका 4.24: मालिक के लिंगानुसार स्वामित्व प्रतिष्ठानों का वितरण: 2014</t>
  </si>
  <si>
    <t>तालिका 4.25: संचालन की प्रकृति के आधार पर महिला उद्यमिता के तहत कुल प्रतिष्ठानों की संख्या, कामगार को काम पर रखा/ नहीं रखा: 2014</t>
  </si>
  <si>
    <t>कामगार को काम पर नहीं रखा</t>
  </si>
  <si>
    <t>कामगार को काम पर रखा</t>
  </si>
  <si>
    <t>Without Hired Worker</t>
  </si>
  <si>
    <t>कामगार को काम पर रखा %</t>
  </si>
  <si>
    <t>स्वामी का लिंग</t>
  </si>
  <si>
    <t>Table 4.26 : Number of Establishments under women entrepreneur by Major Source of Finance: 2014</t>
  </si>
  <si>
    <t>Table 4.27 : Broad Activity wise distribution of proprietary establishments by sex of the owner: 2014</t>
  </si>
  <si>
    <t>तालिका 4.27: मालिक के लिंगानुसार स्वामित्व प्रतिष्ठानों का व्यापक गतिविधि वार वितरण: 2014</t>
  </si>
  <si>
    <t>तालिका 4.26: वित्त के प्रमुख स्रोत  के आधार पर महिला उद्यमी के तहत प्रतिष्ठानों की संख्या: 2014</t>
  </si>
  <si>
    <t>तालिका 4.19: अनुसूचित वाणिज्यिक बैंकों में विभिन्न बैंक-समूहों में  विभिन्न स्तरों पर  कार्यरत महिलाओं का प्रतिशत</t>
  </si>
  <si>
    <t>तालिका 4.18: व्यापक स्वामित्व श्रेणी के अनुसार अनुसूचित वाणिज्यिक बैंकों में राज्य-वार जमा</t>
  </si>
  <si>
    <t>तालिका 4.17: जनसंख्या समूह-वार अनुसूचित वाणिज्यिक बैंकों में जमा</t>
  </si>
  <si>
    <t>तालिका 4.23:  मालिक के लिंगानुसार गैर-कृषि प्रतिष्ठान और उसमें रोजगार: 2014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</si>
</sst>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5">
    <font>
      <sz val="11"/>
      <color theme="1"/>
      <name val="Calibri"/>
      <family val="2"/>
      <scheme val="minor"/>
    </font>
    <font>
      <i/>
      <sz val="8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7"/>
      <name val="Times New Roman"/>
      <family val="1"/>
    </font>
    <font>
      <b/>
      <i/>
      <sz val="11"/>
      <name val="Times New Roman"/>
      <family val="1"/>
    </font>
    <font>
      <b/>
      <i/>
      <sz val="8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9"/>
      <color rgb="FF333333"/>
      <name val="Arial"/>
      <family val="2"/>
    </font>
    <font>
      <sz val="10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31849B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D2EAF1"/>
        <bgColor indexed="64"/>
      </patternFill>
    </fill>
    <fill>
      <patternFill patternType="solid">
        <fgColor rgb="FFA5D5E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5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thick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thick">
        <color rgb="FFFFFFFF"/>
      </top>
      <bottom/>
      <diagonal/>
    </border>
    <border>
      <left style="medium">
        <color rgb="FFFFFFFF"/>
      </left>
      <right style="thick">
        <color rgb="FFFFFFFF"/>
      </right>
      <top/>
      <bottom style="medium">
        <color rgb="FFFFFFFF"/>
      </bottom>
      <diagonal/>
    </border>
    <border>
      <left/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/>
      <bottom style="medium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rgb="FFFFFFFF"/>
      </left>
      <right style="thick">
        <color rgb="FFFFFFFF"/>
      </right>
      <top style="thick">
        <color theme="0"/>
      </top>
      <bottom style="thick">
        <color theme="0"/>
      </bottom>
      <diagonal/>
    </border>
    <border>
      <left style="medium">
        <color rgb="FFFFFFFF"/>
      </left>
      <right style="thick">
        <color rgb="FFFFFFFF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medium">
        <color rgb="FFFFFFFF"/>
      </left>
      <right/>
      <top/>
      <bottom style="thick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/>
      <bottom/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medium">
        <color rgb="FFFFFFFF"/>
      </left>
      <right/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rgb="FFFFFFFF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rgb="FFFFFFFF"/>
      </bottom>
      <diagonal/>
    </border>
    <border>
      <left style="medium">
        <color theme="0"/>
      </left>
      <right style="medium">
        <color rgb="FFFFFFFF"/>
      </right>
      <top style="thick">
        <color rgb="FFFFFFFF"/>
      </top>
      <bottom/>
      <diagonal/>
    </border>
    <border>
      <left style="medium">
        <color theme="0"/>
      </left>
      <right style="medium">
        <color rgb="FFFFFFFF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/>
      <bottom/>
      <diagonal/>
    </border>
    <border>
      <left style="medium">
        <color theme="0"/>
      </left>
      <right style="medium">
        <color rgb="FFFFFFFF"/>
      </right>
      <top/>
      <bottom style="medium">
        <color rgb="FFFFFFFF"/>
      </bottom>
      <diagonal/>
    </border>
    <border>
      <left style="medium">
        <color theme="0"/>
      </left>
      <right/>
      <top/>
      <bottom style="thick">
        <color theme="0"/>
      </bottom>
      <diagonal/>
    </border>
    <border>
      <left style="medium">
        <color theme="0"/>
      </left>
      <right/>
      <top style="thick">
        <color rgb="FFFFFFFF"/>
      </top>
      <bottom/>
      <diagonal/>
    </border>
    <border>
      <left style="medium">
        <color rgb="FFFFFFFF"/>
      </left>
      <right/>
      <top/>
      <bottom style="medium">
        <color theme="0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ck">
        <color rgb="FFFFFFFF"/>
      </right>
      <top style="medium">
        <color theme="0"/>
      </top>
      <bottom/>
      <diagonal/>
    </border>
    <border>
      <left style="medium">
        <color theme="0"/>
      </left>
      <right style="thick">
        <color rgb="FFFFFFFF"/>
      </right>
      <top style="medium">
        <color rgb="FFFFFFFF"/>
      </top>
      <bottom/>
      <diagonal/>
    </border>
    <border>
      <left style="medium">
        <color theme="0"/>
      </left>
      <right style="thick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theme="0"/>
      </bottom>
      <diagonal/>
    </border>
    <border>
      <left style="thick">
        <color rgb="FFFFFFFF"/>
      </left>
      <right style="medium">
        <color rgb="FFFFFFFF"/>
      </right>
      <top style="medium">
        <color rgb="FFFFFFFF"/>
      </top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theme="0"/>
      </bottom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/>
      <bottom style="medium">
        <color theme="0"/>
      </bottom>
      <diagonal/>
    </border>
    <border>
      <left style="medium">
        <color rgb="FFFFFFFF"/>
      </left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theme="0"/>
      </top>
      <bottom style="thick">
        <color theme="0"/>
      </bottom>
      <diagonal/>
    </border>
    <border>
      <left style="medium">
        <color rgb="FFFFFFFF"/>
      </left>
      <right style="thick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theme="0"/>
      </right>
      <top style="medium">
        <color theme="0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/>
      <diagonal/>
    </border>
    <border>
      <left style="thick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rgb="FFFFFFFF"/>
      </top>
      <bottom style="medium">
        <color rgb="FFFFFFFF"/>
      </bottom>
      <diagonal/>
    </border>
    <border>
      <left style="thick">
        <color theme="0"/>
      </left>
      <right style="medium">
        <color rgb="FFFFFFFF"/>
      </right>
      <top/>
      <bottom style="medium">
        <color rgb="FFFFFFFF"/>
      </bottom>
      <diagonal/>
    </border>
    <border>
      <left style="thick">
        <color theme="0"/>
      </left>
      <right style="medium">
        <color rgb="FFFFFFFF"/>
      </right>
      <top/>
      <bottom/>
      <diagonal/>
    </border>
    <border>
      <left style="thick">
        <color theme="0"/>
      </left>
      <right style="medium">
        <color theme="0"/>
      </right>
      <top style="medium">
        <color theme="0"/>
      </top>
      <bottom style="medium">
        <color rgb="FFFFFFFF"/>
      </bottom>
      <diagonal/>
    </border>
    <border>
      <left style="medium">
        <color theme="0"/>
      </left>
      <right/>
      <top style="medium">
        <color rgb="FFFFFFFF"/>
      </top>
      <bottom style="thick">
        <color theme="0"/>
      </bottom>
      <diagonal/>
    </border>
    <border>
      <left style="thick">
        <color theme="0"/>
      </left>
      <right style="medium">
        <color theme="0"/>
      </right>
      <top style="medium">
        <color rgb="FFFFFFFF"/>
      </top>
      <bottom style="thick">
        <color theme="0"/>
      </bottom>
      <diagonal/>
    </border>
    <border>
      <left/>
      <right style="medium">
        <color rgb="FFFFFFFF"/>
      </right>
      <top style="medium">
        <color rgb="FFFFFFFF"/>
      </top>
      <bottom style="thick">
        <color theme="0"/>
      </bottom>
      <diagonal/>
    </border>
    <border>
      <left/>
      <right style="medium">
        <color theme="0"/>
      </right>
      <top style="medium">
        <color rgb="FFFFFFFF"/>
      </top>
      <bottom style="thick">
        <color theme="0"/>
      </bottom>
      <diagonal/>
    </border>
    <border>
      <left style="thick">
        <color theme="0"/>
      </left>
      <right style="medium">
        <color theme="0"/>
      </right>
      <top style="medium">
        <color theme="0"/>
      </top>
      <bottom/>
      <diagonal/>
    </border>
    <border>
      <left style="thick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rgb="FFFFFFFF"/>
      </right>
      <top/>
      <bottom style="medium">
        <color theme="0"/>
      </bottom>
      <diagonal/>
    </border>
    <border>
      <left style="medium">
        <color rgb="FFFFFFFF"/>
      </left>
      <right style="medium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415">
    <xf numFmtId="0" fontId="0" fillId="0" borderId="0" xfId="0"/>
    <xf numFmtId="0" fontId="6" fillId="3" borderId="8" xfId="0" applyFont="1" applyFill="1" applyBorder="1" applyAlignment="1">
      <alignment horizontal="justify" vertical="top" wrapText="1"/>
    </xf>
    <xf numFmtId="0" fontId="10" fillId="0" borderId="0" xfId="0" applyFont="1"/>
    <xf numFmtId="0" fontId="10" fillId="0" borderId="0" xfId="0" applyFont="1" applyAlignment="1">
      <alignment horizontal="center"/>
    </xf>
    <xf numFmtId="49" fontId="9" fillId="3" borderId="22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7" fillId="5" borderId="5" xfId="0" applyFont="1" applyFill="1" applyBorder="1" applyAlignment="1">
      <alignment horizontal="right" vertical="center" indent="2"/>
    </xf>
    <xf numFmtId="0" fontId="7" fillId="4" borderId="5" xfId="0" applyFont="1" applyFill="1" applyBorder="1" applyAlignment="1">
      <alignment horizontal="right" vertical="center" indent="2"/>
    </xf>
    <xf numFmtId="0" fontId="6" fillId="3" borderId="8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right" vertical="top" wrapText="1" indent="2"/>
    </xf>
    <xf numFmtId="164" fontId="7" fillId="5" borderId="5" xfId="0" applyNumberFormat="1" applyFont="1" applyFill="1" applyBorder="1" applyAlignment="1">
      <alignment horizontal="right" vertical="top" wrapText="1" indent="2"/>
    </xf>
    <xf numFmtId="0" fontId="7" fillId="5" borderId="5" xfId="0" applyFont="1" applyFill="1" applyBorder="1" applyAlignment="1">
      <alignment horizontal="right" vertical="center" wrapText="1" indent="2"/>
    </xf>
    <xf numFmtId="0" fontId="7" fillId="4" borderId="5" xfId="0" applyFont="1" applyFill="1" applyBorder="1" applyAlignment="1">
      <alignment horizontal="right" vertical="center" wrapText="1" indent="2"/>
    </xf>
    <xf numFmtId="0" fontId="6" fillId="5" borderId="5" xfId="0" applyFont="1" applyFill="1" applyBorder="1" applyAlignment="1">
      <alignment horizontal="right" vertical="center" indent="2"/>
    </xf>
    <xf numFmtId="0" fontId="6" fillId="5" borderId="5" xfId="0" applyFont="1" applyFill="1" applyBorder="1" applyAlignment="1">
      <alignment horizontal="right" vertical="center" wrapText="1" indent="2"/>
    </xf>
    <xf numFmtId="0" fontId="10" fillId="0" borderId="0" xfId="0" applyFont="1" applyAlignment="1">
      <alignment vertical="center"/>
    </xf>
    <xf numFmtId="0" fontId="6" fillId="3" borderId="8" xfId="0" applyFont="1" applyFill="1" applyBorder="1" applyAlignment="1">
      <alignment horizontal="left" wrapText="1"/>
    </xf>
    <xf numFmtId="0" fontId="6" fillId="3" borderId="8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2" fillId="6" borderId="10" xfId="0" applyFont="1" applyFill="1" applyBorder="1" applyAlignment="1"/>
    <xf numFmtId="0" fontId="2" fillId="6" borderId="11" xfId="0" applyFont="1" applyFill="1" applyBorder="1" applyAlignment="1"/>
    <xf numFmtId="49" fontId="9" fillId="3" borderId="18" xfId="0" applyNumberFormat="1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left" vertical="center"/>
    </xf>
    <xf numFmtId="0" fontId="7" fillId="5" borderId="18" xfId="0" applyFont="1" applyFill="1" applyBorder="1" applyAlignment="1">
      <alignment horizontal="right" vertical="center" indent="2"/>
    </xf>
    <xf numFmtId="0" fontId="7" fillId="5" borderId="18" xfId="0" applyFont="1" applyFill="1" applyBorder="1" applyAlignment="1">
      <alignment horizontal="right" vertical="center" wrapText="1" indent="2"/>
    </xf>
    <xf numFmtId="0" fontId="7" fillId="4" borderId="18" xfId="0" applyFont="1" applyFill="1" applyBorder="1" applyAlignment="1">
      <alignment horizontal="right" vertical="center" indent="2"/>
    </xf>
    <xf numFmtId="0" fontId="7" fillId="4" borderId="18" xfId="0" applyFont="1" applyFill="1" applyBorder="1" applyAlignment="1">
      <alignment horizontal="right" vertical="center" wrapText="1" indent="2"/>
    </xf>
    <xf numFmtId="0" fontId="6" fillId="3" borderId="18" xfId="0" applyFont="1" applyFill="1" applyBorder="1" applyAlignment="1">
      <alignment horizontal="left" vertical="center" wrapText="1"/>
    </xf>
    <xf numFmtId="0" fontId="6" fillId="5" borderId="18" xfId="0" applyFont="1" applyFill="1" applyBorder="1" applyAlignment="1">
      <alignment horizontal="right" vertical="center" indent="2"/>
    </xf>
    <xf numFmtId="0" fontId="6" fillId="5" borderId="18" xfId="0" applyFont="1" applyFill="1" applyBorder="1" applyAlignment="1">
      <alignment horizontal="right" vertical="center" wrapText="1" indent="2"/>
    </xf>
    <xf numFmtId="0" fontId="7" fillId="5" borderId="5" xfId="0" applyFont="1" applyFill="1" applyBorder="1" applyAlignment="1">
      <alignment horizontal="right" vertical="center" wrapText="1" indent="1"/>
    </xf>
    <xf numFmtId="0" fontId="7" fillId="4" borderId="5" xfId="0" applyFont="1" applyFill="1" applyBorder="1" applyAlignment="1">
      <alignment horizontal="right" vertical="center" wrapText="1" indent="1"/>
    </xf>
    <xf numFmtId="0" fontId="13" fillId="4" borderId="5" xfId="0" applyFont="1" applyFill="1" applyBorder="1" applyAlignment="1">
      <alignment horizontal="right" vertical="center" wrapText="1" indent="2"/>
    </xf>
    <xf numFmtId="9" fontId="13" fillId="4" borderId="5" xfId="0" applyNumberFormat="1" applyFont="1" applyFill="1" applyBorder="1" applyAlignment="1">
      <alignment horizontal="right" vertical="center" wrapText="1" indent="2"/>
    </xf>
    <xf numFmtId="0" fontId="13" fillId="5" borderId="5" xfId="0" applyFont="1" applyFill="1" applyBorder="1" applyAlignment="1">
      <alignment horizontal="right" vertical="center" wrapText="1" indent="2"/>
    </xf>
    <xf numFmtId="9" fontId="13" fillId="5" borderId="5" xfId="0" applyNumberFormat="1" applyFont="1" applyFill="1" applyBorder="1" applyAlignment="1">
      <alignment horizontal="right" vertical="center" wrapText="1" indent="2"/>
    </xf>
    <xf numFmtId="0" fontId="15" fillId="4" borderId="5" xfId="0" applyFont="1" applyFill="1" applyBorder="1" applyAlignment="1">
      <alignment horizontal="right" vertical="center" wrapText="1" indent="2"/>
    </xf>
    <xf numFmtId="9" fontId="15" fillId="4" borderId="5" xfId="0" applyNumberFormat="1" applyFont="1" applyFill="1" applyBorder="1" applyAlignment="1">
      <alignment horizontal="right" vertical="center" wrapText="1" indent="2"/>
    </xf>
    <xf numFmtId="0" fontId="4" fillId="5" borderId="5" xfId="0" applyFont="1" applyFill="1" applyBorder="1" applyAlignment="1">
      <alignment horizontal="right" vertical="center" wrapText="1" indent="2"/>
    </xf>
    <xf numFmtId="9" fontId="4" fillId="5" borderId="5" xfId="0" applyNumberFormat="1" applyFont="1" applyFill="1" applyBorder="1" applyAlignment="1">
      <alignment horizontal="right" vertical="center" wrapText="1" indent="2"/>
    </xf>
    <xf numFmtId="10" fontId="7" fillId="5" borderId="5" xfId="0" applyNumberFormat="1" applyFont="1" applyFill="1" applyBorder="1" applyAlignment="1">
      <alignment horizontal="right" vertical="center" wrapText="1" indent="2"/>
    </xf>
    <xf numFmtId="0" fontId="6" fillId="4" borderId="5" xfId="0" applyFont="1" applyFill="1" applyBorder="1" applyAlignment="1">
      <alignment horizontal="right" vertical="center" wrapText="1" indent="2"/>
    </xf>
    <xf numFmtId="10" fontId="7" fillId="4" borderId="5" xfId="0" applyNumberFormat="1" applyFont="1" applyFill="1" applyBorder="1" applyAlignment="1">
      <alignment horizontal="right" vertical="center" wrapText="1" indent="2"/>
    </xf>
    <xf numFmtId="10" fontId="6" fillId="5" borderId="5" xfId="0" applyNumberFormat="1" applyFont="1" applyFill="1" applyBorder="1" applyAlignment="1">
      <alignment horizontal="right" vertical="center" wrapText="1" indent="2"/>
    </xf>
    <xf numFmtId="10" fontId="6" fillId="4" borderId="5" xfId="0" applyNumberFormat="1" applyFont="1" applyFill="1" applyBorder="1" applyAlignment="1">
      <alignment horizontal="right" vertical="center" wrapText="1" indent="2"/>
    </xf>
    <xf numFmtId="10" fontId="7" fillId="5" borderId="5" xfId="0" applyNumberFormat="1" applyFont="1" applyFill="1" applyBorder="1" applyAlignment="1">
      <alignment horizontal="right" vertical="center" wrapText="1" indent="3"/>
    </xf>
    <xf numFmtId="10" fontId="7" fillId="4" borderId="5" xfId="0" applyNumberFormat="1" applyFont="1" applyFill="1" applyBorder="1" applyAlignment="1">
      <alignment horizontal="right" vertical="center" wrapText="1" indent="3"/>
    </xf>
    <xf numFmtId="0" fontId="7" fillId="5" borderId="5" xfId="0" applyFont="1" applyFill="1" applyBorder="1" applyAlignment="1">
      <alignment horizontal="right" vertical="center" indent="1"/>
    </xf>
    <xf numFmtId="10" fontId="7" fillId="5" borderId="5" xfId="0" applyNumberFormat="1" applyFont="1" applyFill="1" applyBorder="1" applyAlignment="1">
      <alignment horizontal="right" vertical="center" wrapText="1" indent="1"/>
    </xf>
    <xf numFmtId="0" fontId="7" fillId="4" borderId="5" xfId="0" applyFont="1" applyFill="1" applyBorder="1" applyAlignment="1">
      <alignment horizontal="right" vertical="center" indent="1"/>
    </xf>
    <xf numFmtId="10" fontId="7" fillId="4" borderId="5" xfId="0" applyNumberFormat="1" applyFont="1" applyFill="1" applyBorder="1" applyAlignment="1">
      <alignment horizontal="right" vertical="center" wrapText="1" indent="1"/>
    </xf>
    <xf numFmtId="9" fontId="7" fillId="4" borderId="5" xfId="0" applyNumberFormat="1" applyFont="1" applyFill="1" applyBorder="1" applyAlignment="1">
      <alignment horizontal="right" vertical="center" indent="2"/>
    </xf>
    <xf numFmtId="9" fontId="7" fillId="5" borderId="5" xfId="0" applyNumberFormat="1" applyFont="1" applyFill="1" applyBorder="1" applyAlignment="1">
      <alignment horizontal="right" vertical="center" indent="2"/>
    </xf>
    <xf numFmtId="9" fontId="6" fillId="4" borderId="5" xfId="0" applyNumberFormat="1" applyFont="1" applyFill="1" applyBorder="1" applyAlignment="1">
      <alignment horizontal="right" vertical="center" wrapText="1" indent="2"/>
    </xf>
    <xf numFmtId="0" fontId="13" fillId="3" borderId="5" xfId="0" applyFont="1" applyFill="1" applyBorder="1" applyAlignment="1">
      <alignment horizontal="left" vertical="center" wrapText="1"/>
    </xf>
    <xf numFmtId="0" fontId="15" fillId="3" borderId="16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7" fillId="6" borderId="0" xfId="0" applyFont="1" applyFill="1" applyAlignment="1">
      <alignment horizontal="left" wrapText="1"/>
    </xf>
    <xf numFmtId="0" fontId="18" fillId="6" borderId="0" xfId="0" applyFont="1" applyFill="1" applyAlignment="1">
      <alignment horizontal="left"/>
    </xf>
    <xf numFmtId="0" fontId="7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right" vertical="center"/>
    </xf>
    <xf numFmtId="0" fontId="19" fillId="6" borderId="0" xfId="0" applyFont="1" applyFill="1" applyAlignment="1">
      <alignment horizontal="left"/>
    </xf>
    <xf numFmtId="0" fontId="6" fillId="3" borderId="4" xfId="0" applyFont="1" applyFill="1" applyBorder="1" applyAlignment="1">
      <alignment horizontal="center" vertical="center" wrapText="1"/>
    </xf>
    <xf numFmtId="49" fontId="9" fillId="3" borderId="23" xfId="0" applyNumberFormat="1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49" fontId="9" fillId="3" borderId="28" xfId="0" applyNumberFormat="1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49" fontId="7" fillId="3" borderId="23" xfId="0" applyNumberFormat="1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top" wrapText="1"/>
    </xf>
    <xf numFmtId="0" fontId="6" fillId="3" borderId="35" xfId="0" applyFont="1" applyFill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top" wrapText="1"/>
    </xf>
    <xf numFmtId="0" fontId="6" fillId="3" borderId="41" xfId="0" applyFont="1" applyFill="1" applyBorder="1" applyAlignment="1">
      <alignment horizontal="center" vertical="top" wrapText="1"/>
    </xf>
    <xf numFmtId="0" fontId="6" fillId="3" borderId="20" xfId="0" applyFont="1" applyFill="1" applyBorder="1" applyAlignment="1">
      <alignment horizontal="center" vertical="top" wrapText="1"/>
    </xf>
    <xf numFmtId="0" fontId="6" fillId="3" borderId="43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right" vertical="center"/>
    </xf>
    <xf numFmtId="49" fontId="7" fillId="3" borderId="44" xfId="0" applyNumberFormat="1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wrapText="1"/>
    </xf>
    <xf numFmtId="0" fontId="20" fillId="3" borderId="8" xfId="0" applyFont="1" applyFill="1" applyBorder="1" applyAlignment="1">
      <alignment horizontal="right" vertical="center"/>
    </xf>
    <xf numFmtId="0" fontId="7" fillId="3" borderId="5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right" vertical="center" wrapText="1"/>
    </xf>
    <xf numFmtId="0" fontId="6" fillId="3" borderId="58" xfId="0" applyFont="1" applyFill="1" applyBorder="1" applyAlignment="1">
      <alignment horizontal="left" wrapText="1"/>
    </xf>
    <xf numFmtId="0" fontId="6" fillId="3" borderId="54" xfId="0" applyFont="1" applyFill="1" applyBorder="1" applyAlignment="1">
      <alignment horizontal="right" vertical="center"/>
    </xf>
    <xf numFmtId="0" fontId="6" fillId="3" borderId="58" xfId="0" applyFont="1" applyFill="1" applyBorder="1" applyAlignment="1">
      <alignment horizontal="left" vertical="center"/>
    </xf>
    <xf numFmtId="0" fontId="6" fillId="5" borderId="60" xfId="0" applyFont="1" applyFill="1" applyBorder="1" applyAlignment="1">
      <alignment horizontal="right" vertical="center" wrapText="1" indent="2"/>
    </xf>
    <xf numFmtId="0" fontId="6" fillId="3" borderId="58" xfId="0" applyFont="1" applyFill="1" applyBorder="1" applyAlignment="1">
      <alignment horizontal="right" vertical="center"/>
    </xf>
    <xf numFmtId="0" fontId="1" fillId="0" borderId="0" xfId="0" applyFont="1" applyFill="1" applyBorder="1"/>
    <xf numFmtId="164" fontId="6" fillId="4" borderId="61" xfId="0" applyNumberFormat="1" applyFont="1" applyFill="1" applyBorder="1" applyAlignment="1">
      <alignment horizontal="right" vertical="top" wrapText="1" indent="2"/>
    </xf>
    <xf numFmtId="164" fontId="6" fillId="4" borderId="62" xfId="0" applyNumberFormat="1" applyFont="1" applyFill="1" applyBorder="1" applyAlignment="1">
      <alignment horizontal="right" vertical="top" wrapText="1" indent="2"/>
    </xf>
    <xf numFmtId="0" fontId="6" fillId="3" borderId="58" xfId="0" applyFont="1" applyFill="1" applyBorder="1" applyAlignment="1">
      <alignment horizontal="center" vertical="top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right" vertical="center" indent="2"/>
    </xf>
    <xf numFmtId="164" fontId="7" fillId="5" borderId="5" xfId="0" applyNumberFormat="1" applyFont="1" applyFill="1" applyBorder="1" applyAlignment="1">
      <alignment horizontal="right" vertical="center" indent="2"/>
    </xf>
    <xf numFmtId="164" fontId="6" fillId="4" borderId="5" xfId="0" applyNumberFormat="1" applyFont="1" applyFill="1" applyBorder="1" applyAlignment="1">
      <alignment horizontal="right" vertical="center" wrapText="1" indent="2"/>
    </xf>
    <xf numFmtId="0" fontId="7" fillId="5" borderId="5" xfId="0" quotePrefix="1" applyFont="1" applyFill="1" applyBorder="1" applyAlignment="1">
      <alignment horizontal="right" vertical="center" indent="2"/>
    </xf>
    <xf numFmtId="0" fontId="7" fillId="7" borderId="5" xfId="0" applyFont="1" applyFill="1" applyBorder="1" applyAlignment="1">
      <alignment horizontal="right" vertical="center" indent="2"/>
    </xf>
    <xf numFmtId="0" fontId="24" fillId="5" borderId="5" xfId="0" applyFont="1" applyFill="1" applyBorder="1" applyAlignment="1">
      <alignment horizontal="center" vertical="center" wrapText="1"/>
    </xf>
    <xf numFmtId="3" fontId="24" fillId="4" borderId="5" xfId="0" applyNumberFormat="1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/>
    </xf>
    <xf numFmtId="0" fontId="21" fillId="6" borderId="39" xfId="0" applyFont="1" applyFill="1" applyBorder="1" applyAlignment="1">
      <alignment horizontal="right" vertical="center" wrapText="1"/>
    </xf>
    <xf numFmtId="0" fontId="21" fillId="6" borderId="0" xfId="0" applyFont="1" applyFill="1" applyBorder="1" applyAlignment="1">
      <alignment horizontal="right" vertical="center" wrapText="1"/>
    </xf>
    <xf numFmtId="0" fontId="21" fillId="6" borderId="40" xfId="0" applyFont="1" applyFill="1" applyBorder="1" applyAlignment="1">
      <alignment horizontal="right" vertical="center" wrapText="1"/>
    </xf>
    <xf numFmtId="0" fontId="4" fillId="3" borderId="34" xfId="0" applyFont="1" applyFill="1" applyBorder="1" applyAlignment="1">
      <alignment horizontal="center" vertical="center" wrapText="1"/>
    </xf>
    <xf numFmtId="1" fontId="23" fillId="8" borderId="0" xfId="0" applyNumberFormat="1" applyFont="1" applyFill="1" applyAlignment="1">
      <alignment horizontal="left"/>
    </xf>
    <xf numFmtId="0" fontId="6" fillId="3" borderId="58" xfId="0" applyFont="1" applyFill="1" applyBorder="1" applyAlignment="1">
      <alignment horizontal="left" vertical="center" wrapText="1"/>
    </xf>
    <xf numFmtId="0" fontId="7" fillId="3" borderId="29" xfId="0" applyFont="1" applyFill="1" applyBorder="1" applyAlignment="1">
      <alignment horizontal="center" vertical="center" wrapText="1"/>
    </xf>
    <xf numFmtId="1" fontId="7" fillId="5" borderId="5" xfId="0" applyNumberFormat="1" applyFont="1" applyFill="1" applyBorder="1" applyAlignment="1">
      <alignment horizontal="right" vertical="center" wrapText="1"/>
    </xf>
    <xf numFmtId="1" fontId="7" fillId="4" borderId="5" xfId="0" applyNumberFormat="1" applyFont="1" applyFill="1" applyBorder="1" applyAlignment="1">
      <alignment horizontal="right" vertical="center" wrapText="1"/>
    </xf>
    <xf numFmtId="1" fontId="6" fillId="5" borderId="5" xfId="0" applyNumberFormat="1" applyFont="1" applyFill="1" applyBorder="1" applyAlignment="1">
      <alignment horizontal="right" vertical="center" wrapText="1"/>
    </xf>
    <xf numFmtId="1" fontId="6" fillId="5" borderId="60" xfId="0" applyNumberFormat="1" applyFont="1" applyFill="1" applyBorder="1" applyAlignment="1">
      <alignment horizontal="right" vertical="center" wrapText="1"/>
    </xf>
    <xf numFmtId="3" fontId="7" fillId="4" borderId="5" xfId="0" applyNumberFormat="1" applyFont="1" applyFill="1" applyBorder="1" applyAlignment="1">
      <alignment horizontal="right" vertical="center" wrapText="1" indent="1"/>
    </xf>
    <xf numFmtId="3" fontId="6" fillId="5" borderId="5" xfId="0" applyNumberFormat="1" applyFont="1" applyFill="1" applyBorder="1" applyAlignment="1">
      <alignment horizontal="right" vertical="center" wrapText="1" indent="1"/>
    </xf>
    <xf numFmtId="2" fontId="7" fillId="5" borderId="5" xfId="0" applyNumberFormat="1" applyFont="1" applyFill="1" applyBorder="1" applyAlignment="1">
      <alignment horizontal="right" vertical="center" wrapText="1"/>
    </xf>
    <xf numFmtId="2" fontId="7" fillId="4" borderId="5" xfId="0" applyNumberFormat="1" applyFont="1" applyFill="1" applyBorder="1" applyAlignment="1">
      <alignment horizontal="right" vertical="center" wrapText="1"/>
    </xf>
    <xf numFmtId="2" fontId="6" fillId="5" borderId="5" xfId="0" applyNumberFormat="1" applyFont="1" applyFill="1" applyBorder="1" applyAlignment="1">
      <alignment horizontal="right" vertical="center" wrapText="1"/>
    </xf>
    <xf numFmtId="165" fontId="7" fillId="5" borderId="5" xfId="0" applyNumberFormat="1" applyFont="1" applyFill="1" applyBorder="1" applyAlignment="1">
      <alignment horizontal="right" vertical="center" wrapText="1"/>
    </xf>
    <xf numFmtId="165" fontId="7" fillId="4" borderId="5" xfId="0" applyNumberFormat="1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horizontal="center" wrapText="1"/>
    </xf>
    <xf numFmtId="9" fontId="7" fillId="4" borderId="5" xfId="0" applyNumberFormat="1" applyFont="1" applyFill="1" applyBorder="1" applyAlignment="1">
      <alignment horizontal="center" wrapText="1"/>
    </xf>
    <xf numFmtId="0" fontId="7" fillId="5" borderId="5" xfId="0" applyFont="1" applyFill="1" applyBorder="1" applyAlignment="1">
      <alignment horizontal="center" wrapText="1"/>
    </xf>
    <xf numFmtId="9" fontId="7" fillId="5" borderId="5" xfId="0" applyNumberFormat="1" applyFont="1" applyFill="1" applyBorder="1" applyAlignment="1">
      <alignment horizontal="center" wrapText="1"/>
    </xf>
    <xf numFmtId="9" fontId="7" fillId="5" borderId="29" xfId="0" applyNumberFormat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9" fontId="6" fillId="4" borderId="5" xfId="0" applyNumberFormat="1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9" fontId="6" fillId="4" borderId="59" xfId="0" applyNumberFormat="1" applyFont="1" applyFill="1" applyBorder="1" applyAlignment="1">
      <alignment horizontal="center" wrapText="1"/>
    </xf>
    <xf numFmtId="165" fontId="6" fillId="5" borderId="5" xfId="0" applyNumberFormat="1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right" vertical="center"/>
    </xf>
    <xf numFmtId="3" fontId="4" fillId="5" borderId="5" xfId="0" applyNumberFormat="1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right" vertical="center"/>
    </xf>
    <xf numFmtId="3" fontId="13" fillId="4" borderId="5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right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49" fontId="13" fillId="3" borderId="67" xfId="0" applyNumberFormat="1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68" xfId="0" applyFont="1" applyFill="1" applyBorder="1" applyAlignment="1">
      <alignment horizontal="center" vertical="center" wrapText="1"/>
    </xf>
    <xf numFmtId="3" fontId="19" fillId="5" borderId="5" xfId="0" applyNumberFormat="1" applyFont="1" applyFill="1" applyBorder="1" applyAlignment="1">
      <alignment horizontal="center" vertical="center" wrapText="1"/>
    </xf>
    <xf numFmtId="3" fontId="18" fillId="4" borderId="5" xfId="0" applyNumberFormat="1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1" fontId="13" fillId="5" borderId="5" xfId="0" applyNumberFormat="1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2" fontId="7" fillId="5" borderId="5" xfId="0" applyNumberFormat="1" applyFont="1" applyFill="1" applyBorder="1" applyAlignment="1">
      <alignment horizontal="center" vertical="center" wrapText="1"/>
    </xf>
    <xf numFmtId="2" fontId="7" fillId="4" borderId="5" xfId="0" applyNumberFormat="1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6" fillId="3" borderId="73" xfId="0" applyFont="1" applyFill="1" applyBorder="1" applyAlignment="1">
      <alignment horizontal="center" vertical="center" wrapText="1"/>
    </xf>
    <xf numFmtId="0" fontId="7" fillId="3" borderId="74" xfId="0" applyFont="1" applyFill="1" applyBorder="1" applyAlignment="1">
      <alignment horizontal="center" vertical="center" wrapText="1"/>
    </xf>
    <xf numFmtId="0" fontId="6" fillId="3" borderId="77" xfId="0" applyFont="1" applyFill="1" applyBorder="1" applyAlignment="1">
      <alignment horizontal="center" vertical="center" wrapText="1"/>
    </xf>
    <xf numFmtId="2" fontId="6" fillId="5" borderId="79" xfId="0" applyNumberFormat="1" applyFont="1" applyFill="1" applyBorder="1" applyAlignment="1">
      <alignment horizontal="center" vertical="center" wrapText="1"/>
    </xf>
    <xf numFmtId="0" fontId="6" fillId="3" borderId="81" xfId="0" applyFont="1" applyFill="1" applyBorder="1" applyAlignment="1">
      <alignment horizontal="center" vertical="center" wrapText="1"/>
    </xf>
    <xf numFmtId="4" fontId="7" fillId="4" borderId="5" xfId="0" applyNumberFormat="1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center" vertical="center" wrapText="1"/>
    </xf>
    <xf numFmtId="3" fontId="24" fillId="9" borderId="5" xfId="0" applyNumberFormat="1" applyFont="1" applyFill="1" applyBorder="1" applyAlignment="1">
      <alignment horizontal="center" vertical="center" wrapText="1"/>
    </xf>
    <xf numFmtId="2" fontId="7" fillId="9" borderId="5" xfId="0" applyNumberFormat="1" applyFont="1" applyFill="1" applyBorder="1" applyAlignment="1">
      <alignment horizontal="center" vertical="center" wrapText="1"/>
    </xf>
    <xf numFmtId="4" fontId="7" fillId="7" borderId="5" xfId="0" applyNumberFormat="1" applyFont="1" applyFill="1" applyBorder="1" applyAlignment="1">
      <alignment horizontal="center" vertical="center" wrapText="1"/>
    </xf>
    <xf numFmtId="3" fontId="24" fillId="10" borderId="5" xfId="0" applyNumberFormat="1" applyFont="1" applyFill="1" applyBorder="1" applyAlignment="1">
      <alignment horizontal="center" vertical="center" wrapText="1"/>
    </xf>
    <xf numFmtId="0" fontId="24" fillId="10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83" xfId="0" applyFont="1" applyFill="1" applyBorder="1" applyAlignment="1">
      <alignment horizontal="center" vertical="center" wrapText="1"/>
    </xf>
    <xf numFmtId="0" fontId="7" fillId="3" borderId="84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72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1" fontId="7" fillId="5" borderId="74" xfId="0" applyNumberFormat="1" applyFont="1" applyFill="1" applyBorder="1" applyAlignment="1">
      <alignment horizontal="center" vertical="center" wrapText="1"/>
    </xf>
    <xf numFmtId="1" fontId="7" fillId="5" borderId="5" xfId="0" applyNumberFormat="1" applyFont="1" applyFill="1" applyBorder="1" applyAlignment="1">
      <alignment horizontal="center" vertical="center" wrapText="1"/>
    </xf>
    <xf numFmtId="1" fontId="7" fillId="4" borderId="74" xfId="0" applyNumberFormat="1" applyFont="1" applyFill="1" applyBorder="1" applyAlignment="1">
      <alignment horizontal="center" vertical="center" wrapText="1"/>
    </xf>
    <xf numFmtId="1" fontId="7" fillId="4" borderId="5" xfId="0" applyNumberFormat="1" applyFont="1" applyFill="1" applyBorder="1" applyAlignment="1">
      <alignment horizontal="center" vertical="center" wrapText="1"/>
    </xf>
    <xf numFmtId="1" fontId="7" fillId="5" borderId="75" xfId="0" applyNumberFormat="1" applyFont="1" applyFill="1" applyBorder="1" applyAlignment="1">
      <alignment horizontal="center" vertical="center" wrapText="1"/>
    </xf>
    <xf numFmtId="1" fontId="7" fillId="5" borderId="29" xfId="0" applyNumberFormat="1" applyFont="1" applyFill="1" applyBorder="1" applyAlignment="1">
      <alignment horizontal="center" vertical="center" wrapText="1"/>
    </xf>
    <xf numFmtId="1" fontId="7" fillId="4" borderId="76" xfId="0" applyNumberFormat="1" applyFont="1" applyFill="1" applyBorder="1" applyAlignment="1">
      <alignment horizontal="center" vertical="center" wrapText="1"/>
    </xf>
    <xf numFmtId="1" fontId="7" fillId="4" borderId="70" xfId="0" applyNumberFormat="1" applyFont="1" applyFill="1" applyBorder="1" applyAlignment="1">
      <alignment horizontal="center" vertical="center" wrapText="1"/>
    </xf>
    <xf numFmtId="1" fontId="6" fillId="5" borderId="78" xfId="0" applyNumberFormat="1" applyFont="1" applyFill="1" applyBorder="1" applyAlignment="1">
      <alignment horizontal="center" vertical="center" wrapText="1"/>
    </xf>
    <xf numFmtId="1" fontId="6" fillId="5" borderId="79" xfId="0" applyNumberFormat="1" applyFont="1" applyFill="1" applyBorder="1" applyAlignment="1">
      <alignment horizontal="center" vertical="center" wrapText="1"/>
    </xf>
    <xf numFmtId="1" fontId="6" fillId="5" borderId="80" xfId="0" applyNumberFormat="1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left"/>
    </xf>
    <xf numFmtId="0" fontId="1" fillId="6" borderId="20" xfId="0" applyFont="1" applyFill="1" applyBorder="1" applyAlignment="1">
      <alignment horizontal="left"/>
    </xf>
    <xf numFmtId="0" fontId="1" fillId="6" borderId="42" xfId="0" applyFont="1" applyFill="1" applyBorder="1" applyAlignment="1">
      <alignment horizontal="left"/>
    </xf>
    <xf numFmtId="0" fontId="1" fillId="6" borderId="43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6" fillId="3" borderId="41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19" fillId="6" borderId="21" xfId="0" applyFont="1" applyFill="1" applyBorder="1" applyAlignment="1">
      <alignment horizontal="center" vertical="center"/>
    </xf>
    <xf numFmtId="0" fontId="19" fillId="6" borderId="19" xfId="0" applyFont="1" applyFill="1" applyBorder="1" applyAlignment="1">
      <alignment horizontal="center" vertical="center"/>
    </xf>
    <xf numFmtId="0" fontId="19" fillId="6" borderId="20" xfId="0" applyFont="1" applyFill="1" applyBorder="1" applyAlignment="1">
      <alignment horizontal="center" vertical="center"/>
    </xf>
    <xf numFmtId="0" fontId="19" fillId="6" borderId="41" xfId="0" applyFont="1" applyFill="1" applyBorder="1" applyAlignment="1">
      <alignment horizontal="center" vertical="center"/>
    </xf>
    <xf numFmtId="0" fontId="19" fillId="6" borderId="42" xfId="0" applyFont="1" applyFill="1" applyBorder="1" applyAlignment="1">
      <alignment horizontal="center" vertical="center"/>
    </xf>
    <xf numFmtId="0" fontId="19" fillId="6" borderId="43" xfId="0" applyFont="1" applyFill="1" applyBorder="1" applyAlignment="1">
      <alignment horizontal="center" vertical="center"/>
    </xf>
    <xf numFmtId="0" fontId="19" fillId="6" borderId="34" xfId="0" applyFont="1" applyFill="1" applyBorder="1" applyAlignment="1">
      <alignment horizontal="center" vertical="center" wrapText="1"/>
    </xf>
    <xf numFmtId="0" fontId="19" fillId="6" borderId="35" xfId="0" applyFont="1" applyFill="1" applyBorder="1" applyAlignment="1">
      <alignment horizontal="center" vertical="center" wrapText="1"/>
    </xf>
    <xf numFmtId="0" fontId="19" fillId="0" borderId="69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19" fillId="6" borderId="34" xfId="0" applyFont="1" applyFill="1" applyBorder="1" applyAlignment="1">
      <alignment horizontal="center" wrapText="1"/>
    </xf>
    <xf numFmtId="0" fontId="19" fillId="6" borderId="35" xfId="0" applyFont="1" applyFill="1" applyBorder="1" applyAlignment="1">
      <alignment horizontal="center" wrapText="1"/>
    </xf>
    <xf numFmtId="0" fontId="5" fillId="3" borderId="41" xfId="0" applyFont="1" applyFill="1" applyBorder="1" applyAlignment="1">
      <alignment horizontal="right" vertical="center"/>
    </xf>
    <xf numFmtId="0" fontId="5" fillId="3" borderId="42" xfId="0" applyFont="1" applyFill="1" applyBorder="1" applyAlignment="1">
      <alignment horizontal="right" vertical="center"/>
    </xf>
    <xf numFmtId="0" fontId="5" fillId="3" borderId="4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right" vertical="center"/>
    </xf>
    <xf numFmtId="0" fontId="5" fillId="2" borderId="19" xfId="0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right" vertical="center"/>
    </xf>
    <xf numFmtId="0" fontId="5" fillId="2" borderId="39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40" xfId="0" applyFont="1" applyFill="1" applyBorder="1" applyAlignment="1">
      <alignment horizontal="right" vertical="center"/>
    </xf>
    <xf numFmtId="0" fontId="5" fillId="3" borderId="21" xfId="0" applyFont="1" applyFill="1" applyBorder="1" applyAlignment="1">
      <alignment horizontal="right" vertical="center"/>
    </xf>
    <xf numFmtId="0" fontId="5" fillId="3" borderId="19" xfId="0" applyFont="1" applyFill="1" applyBorder="1" applyAlignment="1">
      <alignment horizontal="right" vertical="center"/>
    </xf>
    <xf numFmtId="0" fontId="5" fillId="3" borderId="20" xfId="0" applyFont="1" applyFill="1" applyBorder="1" applyAlignment="1">
      <alignment horizontal="right" vertical="center"/>
    </xf>
    <xf numFmtId="0" fontId="1" fillId="3" borderId="13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63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71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82" xfId="0" applyFont="1" applyFill="1" applyBorder="1" applyAlignment="1">
      <alignment horizontal="center" vertical="center" wrapText="1"/>
    </xf>
    <xf numFmtId="0" fontId="6" fillId="3" borderId="7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right" vertical="center" wrapText="1"/>
    </xf>
    <xf numFmtId="0" fontId="21" fillId="3" borderId="0" xfId="0" applyFont="1" applyFill="1" applyBorder="1" applyAlignment="1">
      <alignment horizontal="right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left" vertical="center" wrapText="1"/>
    </xf>
    <xf numFmtId="0" fontId="2" fillId="3" borderId="42" xfId="0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21" fillId="6" borderId="27" xfId="0" applyFont="1" applyFill="1" applyBorder="1" applyAlignment="1">
      <alignment horizontal="center" vertical="center" wrapText="1"/>
    </xf>
    <xf numFmtId="0" fontId="21" fillId="6" borderId="37" xfId="0" applyFont="1" applyFill="1" applyBorder="1" applyAlignment="1">
      <alignment horizontal="center" vertical="center" wrapText="1"/>
    </xf>
    <xf numFmtId="0" fontId="21" fillId="6" borderId="36" xfId="0" applyFont="1" applyFill="1" applyBorder="1" applyAlignment="1">
      <alignment horizontal="center" vertical="center" wrapText="1"/>
    </xf>
    <xf numFmtId="0" fontId="7" fillId="3" borderId="65" xfId="0" applyFont="1" applyFill="1" applyBorder="1" applyAlignment="1">
      <alignment horizontal="center" vertical="center" wrapText="1"/>
    </xf>
    <xf numFmtId="0" fontId="7" fillId="3" borderId="66" xfId="0" applyFont="1" applyFill="1" applyBorder="1" applyAlignment="1">
      <alignment horizontal="center" vertical="center" wrapText="1"/>
    </xf>
    <xf numFmtId="0" fontId="6" fillId="2" borderId="64" xfId="0" applyFont="1" applyFill="1" applyBorder="1" applyAlignment="1">
      <alignment horizontal="center" vertical="center" textRotation="90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63" xfId="0" applyFont="1" applyFill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6" fillId="2" borderId="56" xfId="0" applyFont="1" applyFill="1" applyBorder="1" applyAlignment="1">
      <alignment horizontal="center" vertical="center" textRotation="90" wrapText="1"/>
    </xf>
    <xf numFmtId="0" fontId="6" fillId="2" borderId="57" xfId="0" applyFont="1" applyFill="1" applyBorder="1" applyAlignment="1">
      <alignment horizontal="center" vertical="center" textRotation="90" wrapText="1"/>
    </xf>
    <xf numFmtId="0" fontId="21" fillId="6" borderId="21" xfId="0" applyFont="1" applyFill="1" applyBorder="1" applyAlignment="1">
      <alignment horizontal="right" vertical="center" wrapText="1"/>
    </xf>
    <xf numFmtId="0" fontId="21" fillId="6" borderId="19" xfId="0" applyFont="1" applyFill="1" applyBorder="1" applyAlignment="1">
      <alignment horizontal="right" vertical="center" wrapText="1"/>
    </xf>
    <xf numFmtId="0" fontId="21" fillId="6" borderId="20" xfId="0" applyFont="1" applyFill="1" applyBorder="1" applyAlignment="1">
      <alignment horizontal="right" vertical="center" wrapText="1"/>
    </xf>
    <xf numFmtId="0" fontId="21" fillId="6" borderId="41" xfId="0" applyFont="1" applyFill="1" applyBorder="1" applyAlignment="1">
      <alignment horizontal="right" vertical="center" wrapText="1"/>
    </xf>
    <xf numFmtId="0" fontId="21" fillId="6" borderId="42" xfId="0" applyFont="1" applyFill="1" applyBorder="1" applyAlignment="1">
      <alignment horizontal="right" vertical="center" wrapText="1"/>
    </xf>
    <xf numFmtId="0" fontId="21" fillId="6" borderId="43" xfId="0" applyFont="1" applyFill="1" applyBorder="1" applyAlignment="1">
      <alignment horizontal="right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center" vertical="top" wrapText="1"/>
    </xf>
    <xf numFmtId="0" fontId="6" fillId="3" borderId="20" xfId="0" applyFont="1" applyFill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top" wrapText="1"/>
    </xf>
    <xf numFmtId="0" fontId="22" fillId="3" borderId="12" xfId="0" applyFont="1" applyFill="1" applyBorder="1" applyAlignment="1">
      <alignment horizontal="right" vertical="top" wrapText="1"/>
    </xf>
    <xf numFmtId="0" fontId="22" fillId="3" borderId="0" xfId="0" applyFont="1" applyFill="1" applyBorder="1" applyAlignment="1">
      <alignment horizontal="right" vertical="top" wrapText="1"/>
    </xf>
    <xf numFmtId="0" fontId="6" fillId="3" borderId="39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 wrapText="1"/>
    </xf>
    <xf numFmtId="0" fontId="6" fillId="3" borderId="4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6" fillId="3" borderId="3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6" fillId="3" borderId="46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6" fillId="6" borderId="0" xfId="0" applyFont="1" applyFill="1" applyAlignment="1">
      <alignment horizontal="left"/>
    </xf>
    <xf numFmtId="0" fontId="12" fillId="0" borderId="32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W46"/>
  <sheetViews>
    <sheetView topLeftCell="M1" zoomScaleSheetLayoutView="100" workbookViewId="0">
      <selection activeCell="W32" sqref="W32"/>
    </sheetView>
  </sheetViews>
  <sheetFormatPr defaultColWidth="8.85546875" defaultRowHeight="15"/>
  <cols>
    <col min="1" max="1" width="18.42578125" hidden="1" customWidth="1"/>
    <col min="2" max="10" width="0" hidden="1" customWidth="1"/>
    <col min="11" max="11" width="26.7109375" hidden="1" customWidth="1"/>
    <col min="12" max="12" width="0" hidden="1" customWidth="1"/>
    <col min="13" max="13" width="17.5703125" customWidth="1"/>
    <col min="23" max="23" width="18.85546875" customWidth="1"/>
  </cols>
  <sheetData>
    <row r="1" spans="1:23" ht="22.15" customHeight="1">
      <c r="A1" s="235" t="s">
        <v>136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M1" s="223" t="s">
        <v>348</v>
      </c>
      <c r="N1" s="224"/>
      <c r="O1" s="224"/>
      <c r="P1" s="224"/>
      <c r="Q1" s="224"/>
      <c r="R1" s="224"/>
      <c r="S1" s="224"/>
      <c r="T1" s="224"/>
      <c r="U1" s="224"/>
      <c r="V1" s="224"/>
      <c r="W1" s="224"/>
    </row>
    <row r="2" spans="1:23" ht="28.15" customHeight="1" thickBot="1">
      <c r="A2" s="223" t="s">
        <v>182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M2" s="223" t="s">
        <v>349</v>
      </c>
      <c r="N2" s="224"/>
      <c r="O2" s="224"/>
      <c r="P2" s="224"/>
      <c r="Q2" s="224"/>
      <c r="R2" s="224"/>
      <c r="S2" s="224"/>
      <c r="T2" s="224"/>
      <c r="U2" s="224"/>
      <c r="V2" s="224"/>
      <c r="W2" s="224"/>
    </row>
    <row r="3" spans="1:23" ht="15.6" customHeight="1" thickTop="1">
      <c r="A3" s="225" t="s">
        <v>38</v>
      </c>
      <c r="B3" s="228" t="s">
        <v>215</v>
      </c>
      <c r="C3" s="229"/>
      <c r="D3" s="229"/>
      <c r="E3" s="228" t="s">
        <v>216</v>
      </c>
      <c r="F3" s="229"/>
      <c r="G3" s="229"/>
      <c r="H3" s="228" t="s">
        <v>39</v>
      </c>
      <c r="I3" s="229"/>
      <c r="J3" s="230"/>
      <c r="K3" s="225" t="s">
        <v>179</v>
      </c>
      <c r="M3" s="225" t="s">
        <v>38</v>
      </c>
      <c r="N3" s="228" t="s">
        <v>215</v>
      </c>
      <c r="O3" s="229"/>
      <c r="P3" s="229"/>
      <c r="Q3" s="228" t="s">
        <v>216</v>
      </c>
      <c r="R3" s="229"/>
      <c r="S3" s="229"/>
      <c r="T3" s="228" t="s">
        <v>39</v>
      </c>
      <c r="U3" s="229"/>
      <c r="V3" s="230"/>
      <c r="W3" s="225" t="s">
        <v>179</v>
      </c>
    </row>
    <row r="4" spans="1:23" ht="21" customHeight="1" thickBot="1">
      <c r="A4" s="226"/>
      <c r="B4" s="232" t="s">
        <v>217</v>
      </c>
      <c r="C4" s="233"/>
      <c r="D4" s="233"/>
      <c r="E4" s="232" t="s">
        <v>220</v>
      </c>
      <c r="F4" s="233"/>
      <c r="G4" s="233"/>
      <c r="H4" s="232" t="s">
        <v>222</v>
      </c>
      <c r="I4" s="233"/>
      <c r="J4" s="234"/>
      <c r="K4" s="226"/>
      <c r="M4" s="226"/>
      <c r="N4" s="232" t="s">
        <v>217</v>
      </c>
      <c r="O4" s="233"/>
      <c r="P4" s="233"/>
      <c r="Q4" s="232" t="s">
        <v>220</v>
      </c>
      <c r="R4" s="233"/>
      <c r="S4" s="233"/>
      <c r="T4" s="232" t="s">
        <v>222</v>
      </c>
      <c r="U4" s="233"/>
      <c r="V4" s="234"/>
      <c r="W4" s="226"/>
    </row>
    <row r="5" spans="1:23">
      <c r="A5" s="226"/>
      <c r="B5" s="77" t="s">
        <v>221</v>
      </c>
      <c r="C5" s="77" t="s">
        <v>223</v>
      </c>
      <c r="D5" s="77" t="s">
        <v>225</v>
      </c>
      <c r="E5" s="77" t="s">
        <v>221</v>
      </c>
      <c r="F5" s="77" t="s">
        <v>223</v>
      </c>
      <c r="G5" s="77" t="s">
        <v>225</v>
      </c>
      <c r="H5" s="77" t="s">
        <v>221</v>
      </c>
      <c r="I5" s="77" t="s">
        <v>223</v>
      </c>
      <c r="J5" s="77" t="s">
        <v>225</v>
      </c>
      <c r="K5" s="226"/>
      <c r="M5" s="226"/>
      <c r="N5" s="118" t="s">
        <v>221</v>
      </c>
      <c r="O5" s="118" t="s">
        <v>223</v>
      </c>
      <c r="P5" s="118" t="s">
        <v>225</v>
      </c>
      <c r="Q5" s="118" t="s">
        <v>221</v>
      </c>
      <c r="R5" s="118" t="s">
        <v>223</v>
      </c>
      <c r="S5" s="118" t="s">
        <v>225</v>
      </c>
      <c r="T5" s="118" t="s">
        <v>221</v>
      </c>
      <c r="U5" s="118" t="s">
        <v>223</v>
      </c>
      <c r="V5" s="118" t="s">
        <v>225</v>
      </c>
      <c r="W5" s="226"/>
    </row>
    <row r="6" spans="1:23" ht="20.25" customHeight="1" thickBot="1">
      <c r="A6" s="227"/>
      <c r="B6" s="74" t="s">
        <v>219</v>
      </c>
      <c r="C6" s="74" t="s">
        <v>218</v>
      </c>
      <c r="D6" s="74" t="s">
        <v>224</v>
      </c>
      <c r="E6" s="74" t="s">
        <v>219</v>
      </c>
      <c r="F6" s="74" t="s">
        <v>218</v>
      </c>
      <c r="G6" s="74" t="s">
        <v>224</v>
      </c>
      <c r="H6" s="74" t="s">
        <v>219</v>
      </c>
      <c r="I6" s="74" t="s">
        <v>218</v>
      </c>
      <c r="J6" s="74" t="s">
        <v>224</v>
      </c>
      <c r="K6" s="231"/>
      <c r="M6" s="227"/>
      <c r="N6" s="119" t="s">
        <v>219</v>
      </c>
      <c r="O6" s="119" t="s">
        <v>218</v>
      </c>
      <c r="P6" s="119" t="s">
        <v>224</v>
      </c>
      <c r="Q6" s="119" t="s">
        <v>219</v>
      </c>
      <c r="R6" s="119" t="s">
        <v>218</v>
      </c>
      <c r="S6" s="119" t="s">
        <v>224</v>
      </c>
      <c r="T6" s="119" t="s">
        <v>219</v>
      </c>
      <c r="U6" s="119" t="s">
        <v>218</v>
      </c>
      <c r="V6" s="119" t="s">
        <v>224</v>
      </c>
      <c r="W6" s="231"/>
    </row>
    <row r="7" spans="1:23" ht="20.100000000000001" customHeight="1" thickTop="1" thickBot="1">
      <c r="A7" s="4" t="s">
        <v>63</v>
      </c>
      <c r="B7" s="4" t="s">
        <v>55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64</v>
      </c>
      <c r="K7" s="4" t="s">
        <v>178</v>
      </c>
      <c r="M7" s="4" t="s">
        <v>63</v>
      </c>
      <c r="N7" s="4" t="s">
        <v>55</v>
      </c>
      <c r="O7" s="4" t="s">
        <v>56</v>
      </c>
      <c r="P7" s="4" t="s">
        <v>57</v>
      </c>
      <c r="Q7" s="4" t="s">
        <v>58</v>
      </c>
      <c r="R7" s="4" t="s">
        <v>59</v>
      </c>
      <c r="S7" s="4" t="s">
        <v>60</v>
      </c>
      <c r="T7" s="4" t="s">
        <v>61</v>
      </c>
      <c r="U7" s="4" t="s">
        <v>62</v>
      </c>
      <c r="V7" s="4" t="s">
        <v>64</v>
      </c>
      <c r="W7" s="4" t="s">
        <v>178</v>
      </c>
    </row>
    <row r="8" spans="1:23" ht="20.100000000000001" customHeight="1" thickTop="1" thickBot="1">
      <c r="A8" s="1" t="s">
        <v>1</v>
      </c>
      <c r="B8" s="17">
        <v>39</v>
      </c>
      <c r="C8" s="17">
        <v>6.5</v>
      </c>
      <c r="D8" s="17">
        <v>14.7</v>
      </c>
      <c r="E8" s="17">
        <v>47.1</v>
      </c>
      <c r="F8" s="17">
        <v>3.4</v>
      </c>
      <c r="G8" s="17">
        <v>17.399999999999999</v>
      </c>
      <c r="H8" s="17">
        <v>42.8</v>
      </c>
      <c r="I8" s="17">
        <v>5.3</v>
      </c>
      <c r="J8" s="17">
        <v>15.8</v>
      </c>
      <c r="K8" s="70" t="s">
        <v>141</v>
      </c>
      <c r="M8" s="1" t="s">
        <v>1</v>
      </c>
      <c r="N8" s="124">
        <v>34.200000000000003</v>
      </c>
      <c r="O8" s="124">
        <v>6.7</v>
      </c>
      <c r="P8" s="124">
        <v>14.6</v>
      </c>
      <c r="Q8" s="124">
        <v>38.200000000000003</v>
      </c>
      <c r="R8" s="124">
        <v>3.5</v>
      </c>
      <c r="S8" s="124">
        <v>12</v>
      </c>
      <c r="T8" s="124">
        <v>35.700000000000003</v>
      </c>
      <c r="U8" s="124">
        <v>5.3</v>
      </c>
      <c r="V8" s="124">
        <v>13.5</v>
      </c>
      <c r="W8" s="70" t="s">
        <v>141</v>
      </c>
    </row>
    <row r="9" spans="1:23" ht="20.100000000000001" customHeight="1" thickBot="1">
      <c r="A9" s="1" t="s">
        <v>2</v>
      </c>
      <c r="B9" s="18">
        <v>2.2999999999999998</v>
      </c>
      <c r="C9" s="18">
        <v>4.5</v>
      </c>
      <c r="D9" s="18">
        <v>3.6</v>
      </c>
      <c r="E9" s="18">
        <v>9</v>
      </c>
      <c r="F9" s="18">
        <v>5.5</v>
      </c>
      <c r="G9" s="18">
        <v>6.6</v>
      </c>
      <c r="H9" s="18">
        <v>3.9</v>
      </c>
      <c r="I9" s="18">
        <v>4.8</v>
      </c>
      <c r="J9" s="18">
        <v>4.5</v>
      </c>
      <c r="K9" s="70" t="s">
        <v>142</v>
      </c>
      <c r="M9" s="1" t="s">
        <v>2</v>
      </c>
      <c r="N9" s="125">
        <v>3.9</v>
      </c>
      <c r="O9" s="125">
        <v>4.9000000000000004</v>
      </c>
      <c r="P9" s="125">
        <v>4.5</v>
      </c>
      <c r="Q9" s="125">
        <v>10.3</v>
      </c>
      <c r="R9" s="125">
        <v>6.2</v>
      </c>
      <c r="S9" s="125">
        <v>7.3</v>
      </c>
      <c r="T9" s="125">
        <v>5.3</v>
      </c>
      <c r="U9" s="125">
        <v>5.3</v>
      </c>
      <c r="V9" s="125">
        <v>5.3</v>
      </c>
      <c r="W9" s="70" t="s">
        <v>142</v>
      </c>
    </row>
    <row r="10" spans="1:23" ht="20.100000000000001" customHeight="1" thickBot="1">
      <c r="A10" s="1" t="s">
        <v>3</v>
      </c>
      <c r="B10" s="17">
        <v>10.199999999999999</v>
      </c>
      <c r="C10" s="17">
        <v>4.3</v>
      </c>
      <c r="D10" s="17">
        <v>5.2</v>
      </c>
      <c r="E10" s="17">
        <v>20.6</v>
      </c>
      <c r="F10" s="17">
        <v>8</v>
      </c>
      <c r="G10" s="17">
        <v>9.6</v>
      </c>
      <c r="H10" s="17">
        <v>11.5</v>
      </c>
      <c r="I10" s="17">
        <v>4.9000000000000004</v>
      </c>
      <c r="J10" s="17">
        <v>5.8</v>
      </c>
      <c r="K10" s="70" t="s">
        <v>143</v>
      </c>
      <c r="M10" s="1" t="s">
        <v>3</v>
      </c>
      <c r="N10" s="124">
        <v>12.2</v>
      </c>
      <c r="O10" s="124">
        <v>6.1</v>
      </c>
      <c r="P10" s="124">
        <v>7.1</v>
      </c>
      <c r="Q10" s="124">
        <v>28.4</v>
      </c>
      <c r="R10" s="124">
        <v>7.4</v>
      </c>
      <c r="S10" s="124">
        <v>11</v>
      </c>
      <c r="T10" s="124">
        <v>14.8</v>
      </c>
      <c r="U10" s="124">
        <v>6.3</v>
      </c>
      <c r="V10" s="124">
        <v>7.7</v>
      </c>
      <c r="W10" s="70" t="s">
        <v>143</v>
      </c>
    </row>
    <row r="11" spans="1:23" ht="20.100000000000001" customHeight="1" thickBot="1">
      <c r="A11" s="1" t="s">
        <v>4</v>
      </c>
      <c r="B11" s="18">
        <v>14</v>
      </c>
      <c r="C11" s="18">
        <v>7.3</v>
      </c>
      <c r="D11" s="18">
        <v>8.1</v>
      </c>
      <c r="E11" s="18">
        <v>11.4</v>
      </c>
      <c r="F11" s="18">
        <v>5.3</v>
      </c>
      <c r="G11" s="18">
        <v>6.3</v>
      </c>
      <c r="H11" s="18">
        <v>13.6</v>
      </c>
      <c r="I11" s="18">
        <v>7.1</v>
      </c>
      <c r="J11" s="18">
        <v>7.9</v>
      </c>
      <c r="K11" s="70" t="s">
        <v>144</v>
      </c>
      <c r="M11" s="1" t="s">
        <v>4</v>
      </c>
      <c r="N11" s="125">
        <v>6.8</v>
      </c>
      <c r="O11" s="125">
        <v>6.2</v>
      </c>
      <c r="P11" s="125">
        <v>6.3</v>
      </c>
      <c r="Q11" s="125">
        <v>15.5</v>
      </c>
      <c r="R11" s="125">
        <v>9.9</v>
      </c>
      <c r="S11" s="125">
        <v>10.7</v>
      </c>
      <c r="T11" s="125">
        <v>7.8</v>
      </c>
      <c r="U11" s="125">
        <v>6.5</v>
      </c>
      <c r="V11" s="125">
        <v>6.7</v>
      </c>
      <c r="W11" s="70" t="s">
        <v>144</v>
      </c>
    </row>
    <row r="12" spans="1:23" ht="20.100000000000001" customHeight="1" thickBot="1">
      <c r="A12" s="1" t="s">
        <v>5</v>
      </c>
      <c r="B12" s="17">
        <v>2.2999999999999998</v>
      </c>
      <c r="C12" s="17">
        <v>7</v>
      </c>
      <c r="D12" s="17">
        <v>6.8</v>
      </c>
      <c r="E12" s="17">
        <v>6.2</v>
      </c>
      <c r="F12" s="17">
        <v>9.3000000000000007</v>
      </c>
      <c r="G12" s="17">
        <v>9</v>
      </c>
      <c r="H12" s="17">
        <v>2.8</v>
      </c>
      <c r="I12" s="17">
        <v>7.2</v>
      </c>
      <c r="J12" s="17">
        <v>7</v>
      </c>
      <c r="K12" s="70" t="s">
        <v>145</v>
      </c>
      <c r="M12" s="1" t="s">
        <v>5</v>
      </c>
      <c r="N12" s="124">
        <v>1.4</v>
      </c>
      <c r="O12" s="124">
        <v>10.199999999999999</v>
      </c>
      <c r="P12" s="124">
        <v>9.8000000000000007</v>
      </c>
      <c r="Q12" s="124">
        <v>11.9</v>
      </c>
      <c r="R12" s="124">
        <v>10.3</v>
      </c>
      <c r="S12" s="124">
        <v>10.4</v>
      </c>
      <c r="T12" s="124">
        <v>3</v>
      </c>
      <c r="U12" s="124">
        <v>10.199999999999999</v>
      </c>
      <c r="V12" s="124">
        <v>9.8000000000000007</v>
      </c>
      <c r="W12" s="70" t="s">
        <v>145</v>
      </c>
    </row>
    <row r="13" spans="1:23" ht="20.100000000000001" customHeight="1" thickBot="1">
      <c r="A13" s="1" t="s">
        <v>6</v>
      </c>
      <c r="B13" s="18">
        <v>1.3</v>
      </c>
      <c r="C13" s="18">
        <v>3.9</v>
      </c>
      <c r="D13" s="18">
        <v>3.5</v>
      </c>
      <c r="E13" s="18">
        <v>21.2</v>
      </c>
      <c r="F13" s="18">
        <v>5.2</v>
      </c>
      <c r="G13" s="18">
        <v>9.1999999999999993</v>
      </c>
      <c r="H13" s="18">
        <v>20.8</v>
      </c>
      <c r="I13" s="18">
        <v>5.2</v>
      </c>
      <c r="J13" s="18">
        <v>9</v>
      </c>
      <c r="K13" s="70" t="s">
        <v>146</v>
      </c>
      <c r="M13" s="1" t="s">
        <v>6</v>
      </c>
      <c r="N13" s="125">
        <v>9.4</v>
      </c>
      <c r="O13" s="125">
        <v>0</v>
      </c>
      <c r="P13" s="125">
        <v>1.6</v>
      </c>
      <c r="Q13" s="125">
        <v>9.6999999999999993</v>
      </c>
      <c r="R13" s="125">
        <v>6.9</v>
      </c>
      <c r="S13" s="125">
        <v>7.6</v>
      </c>
      <c r="T13" s="125">
        <v>9.6999999999999993</v>
      </c>
      <c r="U13" s="125">
        <v>6.6</v>
      </c>
      <c r="V13" s="125">
        <v>7.3</v>
      </c>
      <c r="W13" s="70" t="s">
        <v>146</v>
      </c>
    </row>
    <row r="14" spans="1:23" ht="20.100000000000001" customHeight="1" thickBot="1">
      <c r="A14" s="1" t="s">
        <v>7</v>
      </c>
      <c r="B14" s="17">
        <v>2.1</v>
      </c>
      <c r="C14" s="17">
        <v>2.7</v>
      </c>
      <c r="D14" s="17">
        <v>2.5</v>
      </c>
      <c r="E14" s="17">
        <v>11.4</v>
      </c>
      <c r="F14" s="17">
        <v>5.9</v>
      </c>
      <c r="G14" s="17">
        <v>7.5</v>
      </c>
      <c r="H14" s="17">
        <v>3.3</v>
      </c>
      <c r="I14" s="17">
        <v>3.3</v>
      </c>
      <c r="J14" s="17">
        <v>3.3</v>
      </c>
      <c r="K14" s="70" t="s">
        <v>147</v>
      </c>
      <c r="M14" s="1" t="s">
        <v>7</v>
      </c>
      <c r="N14" s="124">
        <v>0.7</v>
      </c>
      <c r="O14" s="124">
        <v>2.6</v>
      </c>
      <c r="P14" s="124">
        <v>1.8</v>
      </c>
      <c r="Q14" s="124">
        <v>7.4</v>
      </c>
      <c r="R14" s="124">
        <v>4.5999999999999996</v>
      </c>
      <c r="S14" s="124">
        <v>5.4</v>
      </c>
      <c r="T14" s="124">
        <v>1.5</v>
      </c>
      <c r="U14" s="124">
        <v>3</v>
      </c>
      <c r="V14" s="124">
        <v>2.4</v>
      </c>
      <c r="W14" s="70" t="s">
        <v>147</v>
      </c>
    </row>
    <row r="15" spans="1:23" ht="20.100000000000001" customHeight="1" thickBot="1">
      <c r="A15" s="1" t="s">
        <v>8</v>
      </c>
      <c r="B15" s="18">
        <v>0</v>
      </c>
      <c r="C15" s="18">
        <v>1.2</v>
      </c>
      <c r="D15" s="18">
        <v>0.7</v>
      </c>
      <c r="E15" s="18">
        <v>0</v>
      </c>
      <c r="F15" s="18">
        <v>0.1</v>
      </c>
      <c r="G15" s="18">
        <v>0.1</v>
      </c>
      <c r="H15" s="18">
        <v>0</v>
      </c>
      <c r="I15" s="18">
        <v>0.6</v>
      </c>
      <c r="J15" s="18">
        <v>0.4</v>
      </c>
      <c r="K15" s="70" t="s">
        <v>148</v>
      </c>
      <c r="M15" s="1" t="s">
        <v>8</v>
      </c>
      <c r="N15" s="125">
        <v>0</v>
      </c>
      <c r="O15" s="125">
        <v>1.8</v>
      </c>
      <c r="P15" s="125">
        <v>1.1000000000000001</v>
      </c>
      <c r="Q15" s="125">
        <v>5.4</v>
      </c>
      <c r="R15" s="125">
        <v>1.3</v>
      </c>
      <c r="S15" s="125">
        <v>1.8</v>
      </c>
      <c r="T15" s="125">
        <v>1.3</v>
      </c>
      <c r="U15" s="125">
        <v>1.5</v>
      </c>
      <c r="V15" s="125">
        <v>1.5</v>
      </c>
      <c r="W15" s="70" t="s">
        <v>148</v>
      </c>
    </row>
    <row r="16" spans="1:23" ht="20.100000000000001" customHeight="1" thickBot="1">
      <c r="A16" s="1" t="s">
        <v>9</v>
      </c>
      <c r="B16" s="17">
        <v>0</v>
      </c>
      <c r="C16" s="17">
        <v>8.3000000000000007</v>
      </c>
      <c r="D16" s="17">
        <v>6.2</v>
      </c>
      <c r="E16" s="17">
        <v>4.3</v>
      </c>
      <c r="F16" s="17">
        <v>2.2999999999999998</v>
      </c>
      <c r="G16" s="17">
        <v>2.6</v>
      </c>
      <c r="H16" s="17">
        <v>3.3</v>
      </c>
      <c r="I16" s="17">
        <v>3</v>
      </c>
      <c r="J16" s="17">
        <v>3.1</v>
      </c>
      <c r="K16" s="70" t="s">
        <v>149</v>
      </c>
      <c r="M16" s="1" t="s">
        <v>9</v>
      </c>
      <c r="N16" s="124">
        <v>0</v>
      </c>
      <c r="O16" s="124">
        <v>0</v>
      </c>
      <c r="P16" s="124">
        <v>0</v>
      </c>
      <c r="Q16" s="124">
        <v>0</v>
      </c>
      <c r="R16" s="124">
        <v>0</v>
      </c>
      <c r="S16" s="124">
        <v>0</v>
      </c>
      <c r="T16" s="124">
        <v>0</v>
      </c>
      <c r="U16" s="124">
        <v>0</v>
      </c>
      <c r="V16" s="124">
        <v>0</v>
      </c>
      <c r="W16" s="70" t="s">
        <v>149</v>
      </c>
    </row>
    <row r="17" spans="1:23" ht="20.100000000000001" customHeight="1" thickBot="1">
      <c r="A17" s="1" t="s">
        <v>10</v>
      </c>
      <c r="B17" s="18">
        <v>0</v>
      </c>
      <c r="C17" s="18">
        <v>3.6</v>
      </c>
      <c r="D17" s="18">
        <v>3.5</v>
      </c>
      <c r="E17" s="18">
        <v>10.7</v>
      </c>
      <c r="F17" s="18">
        <v>9.4</v>
      </c>
      <c r="G17" s="18">
        <v>9.5</v>
      </c>
      <c r="H17" s="18">
        <v>10.7</v>
      </c>
      <c r="I17" s="18">
        <v>9.1999999999999993</v>
      </c>
      <c r="J17" s="18">
        <v>9.4</v>
      </c>
      <c r="K17" s="70" t="s">
        <v>150</v>
      </c>
      <c r="M17" s="1" t="s">
        <v>10</v>
      </c>
      <c r="N17" s="125">
        <v>0</v>
      </c>
      <c r="O17" s="125">
        <v>0.6</v>
      </c>
      <c r="P17" s="125">
        <v>0.5</v>
      </c>
      <c r="Q17" s="125">
        <v>9.9</v>
      </c>
      <c r="R17" s="125">
        <v>10.9</v>
      </c>
      <c r="S17" s="125">
        <v>10.8</v>
      </c>
      <c r="T17" s="125">
        <v>9.6</v>
      </c>
      <c r="U17" s="125">
        <v>10.6</v>
      </c>
      <c r="V17" s="125">
        <v>10.4</v>
      </c>
      <c r="W17" s="70" t="s">
        <v>150</v>
      </c>
    </row>
    <row r="18" spans="1:23" ht="20.100000000000001" customHeight="1" thickBot="1">
      <c r="A18" s="1" t="s">
        <v>11</v>
      </c>
      <c r="B18" s="17">
        <v>21</v>
      </c>
      <c r="C18" s="17">
        <v>10.7</v>
      </c>
      <c r="D18" s="17">
        <v>13.9</v>
      </c>
      <c r="E18" s="17">
        <v>29.8</v>
      </c>
      <c r="F18" s="17">
        <v>6</v>
      </c>
      <c r="G18" s="17">
        <v>13.8</v>
      </c>
      <c r="H18" s="17">
        <v>26</v>
      </c>
      <c r="I18" s="17">
        <v>8.1</v>
      </c>
      <c r="J18" s="17">
        <v>13.9</v>
      </c>
      <c r="K18" s="70" t="s">
        <v>151</v>
      </c>
      <c r="M18" s="1" t="s">
        <v>11</v>
      </c>
      <c r="N18" s="124">
        <v>19.7</v>
      </c>
      <c r="O18" s="124">
        <v>2.4</v>
      </c>
      <c r="P18" s="124">
        <v>8</v>
      </c>
      <c r="Q18" s="124">
        <v>14.4</v>
      </c>
      <c r="R18" s="124">
        <v>6.9</v>
      </c>
      <c r="S18" s="124">
        <v>9.1</v>
      </c>
      <c r="T18" s="124">
        <v>16.399999999999999</v>
      </c>
      <c r="U18" s="124">
        <v>5.3</v>
      </c>
      <c r="V18" s="124">
        <v>8.6999999999999993</v>
      </c>
      <c r="W18" s="70" t="s">
        <v>151</v>
      </c>
    </row>
    <row r="19" spans="1:23" ht="20.100000000000001" customHeight="1" thickBot="1">
      <c r="A19" s="1" t="s">
        <v>12</v>
      </c>
      <c r="B19" s="18">
        <v>4.0999999999999996</v>
      </c>
      <c r="C19" s="18">
        <v>5.4</v>
      </c>
      <c r="D19" s="18">
        <v>5.2</v>
      </c>
      <c r="E19" s="18">
        <v>4.3</v>
      </c>
      <c r="F19" s="18">
        <v>4.2</v>
      </c>
      <c r="G19" s="18">
        <v>4.2</v>
      </c>
      <c r="H19" s="18">
        <v>4.0999999999999996</v>
      </c>
      <c r="I19" s="18">
        <v>5</v>
      </c>
      <c r="J19" s="18">
        <v>4.8</v>
      </c>
      <c r="K19" s="70" t="s">
        <v>152</v>
      </c>
      <c r="M19" s="1" t="s">
        <v>12</v>
      </c>
      <c r="N19" s="125">
        <v>1.8</v>
      </c>
      <c r="O19" s="125">
        <v>3.6</v>
      </c>
      <c r="P19" s="125">
        <v>3.2</v>
      </c>
      <c r="Q19" s="125">
        <v>2.5</v>
      </c>
      <c r="R19" s="125">
        <v>3.4</v>
      </c>
      <c r="S19" s="125">
        <v>3.2</v>
      </c>
      <c r="T19" s="125">
        <v>2</v>
      </c>
      <c r="U19" s="125">
        <v>3.5</v>
      </c>
      <c r="V19" s="125">
        <v>3.2</v>
      </c>
      <c r="W19" s="70" t="s">
        <v>152</v>
      </c>
    </row>
    <row r="20" spans="1:23" ht="20.100000000000001" customHeight="1" thickBot="1">
      <c r="A20" s="1" t="s">
        <v>13</v>
      </c>
      <c r="B20" s="17">
        <v>9.9</v>
      </c>
      <c r="C20" s="17">
        <v>9</v>
      </c>
      <c r="D20" s="17">
        <v>9.1999999999999993</v>
      </c>
      <c r="E20" s="17">
        <v>12</v>
      </c>
      <c r="F20" s="17">
        <v>6</v>
      </c>
      <c r="G20" s="17">
        <v>6.9</v>
      </c>
      <c r="H20" s="17">
        <v>10.6</v>
      </c>
      <c r="I20" s="17">
        <v>8</v>
      </c>
      <c r="J20" s="17">
        <v>8.4</v>
      </c>
      <c r="K20" s="70" t="s">
        <v>153</v>
      </c>
      <c r="M20" s="1" t="s">
        <v>13</v>
      </c>
      <c r="N20" s="124">
        <v>6.7</v>
      </c>
      <c r="O20" s="124">
        <v>10</v>
      </c>
      <c r="P20" s="124">
        <v>9.6</v>
      </c>
      <c r="Q20" s="124">
        <v>8.9</v>
      </c>
      <c r="R20" s="124">
        <v>8.6999999999999993</v>
      </c>
      <c r="S20" s="124">
        <v>8.6999999999999993</v>
      </c>
      <c r="T20" s="124">
        <v>7.6</v>
      </c>
      <c r="U20" s="124">
        <v>9.6</v>
      </c>
      <c r="V20" s="124">
        <v>9.3000000000000007</v>
      </c>
      <c r="W20" s="70" t="s">
        <v>153</v>
      </c>
    </row>
    <row r="21" spans="1:23" ht="20.100000000000001" customHeight="1" thickBot="1">
      <c r="A21" s="1" t="s">
        <v>14</v>
      </c>
      <c r="B21" s="18">
        <v>3.9</v>
      </c>
      <c r="C21" s="18">
        <v>6.2</v>
      </c>
      <c r="D21" s="18">
        <v>5.2</v>
      </c>
      <c r="E21" s="18">
        <v>13.7</v>
      </c>
      <c r="F21" s="18">
        <v>7.4</v>
      </c>
      <c r="G21" s="18">
        <v>8.6999999999999993</v>
      </c>
      <c r="H21" s="18">
        <v>4.3</v>
      </c>
      <c r="I21" s="18">
        <v>6.3</v>
      </c>
      <c r="J21" s="18">
        <v>5.5</v>
      </c>
      <c r="K21" s="70" t="s">
        <v>154</v>
      </c>
      <c r="M21" s="1" t="s">
        <v>14</v>
      </c>
      <c r="N21" s="125">
        <v>4.3</v>
      </c>
      <c r="O21" s="125">
        <v>5.3</v>
      </c>
      <c r="P21" s="125">
        <v>4.8</v>
      </c>
      <c r="Q21" s="125">
        <v>14.9</v>
      </c>
      <c r="R21" s="125">
        <v>6.5</v>
      </c>
      <c r="S21" s="125">
        <v>8.8000000000000007</v>
      </c>
      <c r="T21" s="125">
        <v>4.8</v>
      </c>
      <c r="U21" s="125">
        <v>5.4</v>
      </c>
      <c r="V21" s="125">
        <v>5.0999999999999996</v>
      </c>
      <c r="W21" s="70" t="s">
        <v>154</v>
      </c>
    </row>
    <row r="22" spans="1:23" ht="20.100000000000001" customHeight="1" thickBot="1">
      <c r="A22" s="1" t="s">
        <v>15</v>
      </c>
      <c r="B22" s="17">
        <v>5.6</v>
      </c>
      <c r="C22" s="17">
        <v>3.8</v>
      </c>
      <c r="D22" s="17">
        <v>4.3</v>
      </c>
      <c r="E22" s="17">
        <v>22.8</v>
      </c>
      <c r="F22" s="17">
        <v>6</v>
      </c>
      <c r="G22" s="17">
        <v>9.9</v>
      </c>
      <c r="H22" s="17">
        <v>8.5</v>
      </c>
      <c r="I22" s="17">
        <v>4.2</v>
      </c>
      <c r="J22" s="17">
        <v>5.4</v>
      </c>
      <c r="K22" s="70" t="s">
        <v>155</v>
      </c>
      <c r="M22" s="1" t="s">
        <v>15</v>
      </c>
      <c r="N22" s="124">
        <v>6.2</v>
      </c>
      <c r="O22" s="124">
        <v>2.9</v>
      </c>
      <c r="P22" s="124">
        <v>4</v>
      </c>
      <c r="Q22" s="124">
        <v>27</v>
      </c>
      <c r="R22" s="124">
        <v>5.6</v>
      </c>
      <c r="S22" s="124">
        <v>10.1</v>
      </c>
      <c r="T22" s="124">
        <v>8.9</v>
      </c>
      <c r="U22" s="124">
        <v>3.5</v>
      </c>
      <c r="V22" s="124">
        <v>5.0999999999999996</v>
      </c>
      <c r="W22" s="70" t="s">
        <v>155</v>
      </c>
    </row>
    <row r="23" spans="1:23" ht="20.100000000000001" customHeight="1" thickBot="1">
      <c r="A23" s="1" t="s">
        <v>16</v>
      </c>
      <c r="B23" s="18">
        <v>3.7</v>
      </c>
      <c r="C23" s="18">
        <v>7.4</v>
      </c>
      <c r="D23" s="18">
        <v>6.8</v>
      </c>
      <c r="E23" s="18">
        <v>11.5</v>
      </c>
      <c r="F23" s="18">
        <v>10.199999999999999</v>
      </c>
      <c r="G23" s="18">
        <v>10.4</v>
      </c>
      <c r="H23" s="18">
        <v>5.2</v>
      </c>
      <c r="I23" s="18">
        <v>7.9</v>
      </c>
      <c r="J23" s="18">
        <v>7.5</v>
      </c>
      <c r="K23" s="70" t="s">
        <v>156</v>
      </c>
      <c r="M23" s="1" t="s">
        <v>16</v>
      </c>
      <c r="N23" s="125">
        <v>0.6</v>
      </c>
      <c r="O23" s="125">
        <v>5.5</v>
      </c>
      <c r="P23" s="125">
        <v>4.3</v>
      </c>
      <c r="Q23" s="125">
        <v>8.4</v>
      </c>
      <c r="R23" s="125">
        <v>8.6999999999999993</v>
      </c>
      <c r="S23" s="125">
        <v>8.6999999999999993</v>
      </c>
      <c r="T23" s="125">
        <v>1.6</v>
      </c>
      <c r="U23" s="125">
        <v>6.2</v>
      </c>
      <c r="V23" s="125">
        <v>5.2</v>
      </c>
      <c r="W23" s="70" t="s">
        <v>156</v>
      </c>
    </row>
    <row r="24" spans="1:23" ht="20.100000000000001" customHeight="1" thickBot="1">
      <c r="A24" s="1" t="s">
        <v>17</v>
      </c>
      <c r="B24" s="17">
        <v>3.4</v>
      </c>
      <c r="C24" s="17">
        <v>4</v>
      </c>
      <c r="D24" s="17">
        <v>3.9</v>
      </c>
      <c r="E24" s="17">
        <v>7.2</v>
      </c>
      <c r="F24" s="17">
        <v>6.3</v>
      </c>
      <c r="G24" s="17">
        <v>6.5</v>
      </c>
      <c r="H24" s="17">
        <v>4.7</v>
      </c>
      <c r="I24" s="17">
        <v>4.9000000000000004</v>
      </c>
      <c r="J24" s="17">
        <v>4.8</v>
      </c>
      <c r="K24" s="70" t="s">
        <v>157</v>
      </c>
      <c r="M24" s="1" t="s">
        <v>17</v>
      </c>
      <c r="N24" s="124">
        <v>1.4</v>
      </c>
      <c r="O24" s="124">
        <v>3.2</v>
      </c>
      <c r="P24" s="124">
        <v>2.7</v>
      </c>
      <c r="Q24" s="124">
        <v>6.1</v>
      </c>
      <c r="R24" s="124">
        <v>4.9000000000000004</v>
      </c>
      <c r="S24" s="124">
        <v>5.0999999999999996</v>
      </c>
      <c r="T24" s="124">
        <v>2.8</v>
      </c>
      <c r="U24" s="124">
        <v>3.8</v>
      </c>
      <c r="V24" s="124">
        <v>3.6</v>
      </c>
      <c r="W24" s="70" t="s">
        <v>157</v>
      </c>
    </row>
    <row r="25" spans="1:23" ht="20.100000000000001" customHeight="1" thickBot="1">
      <c r="A25" s="1" t="s">
        <v>18</v>
      </c>
      <c r="B25" s="18">
        <v>19.600000000000001</v>
      </c>
      <c r="C25" s="18">
        <v>5.9</v>
      </c>
      <c r="D25" s="18">
        <v>10</v>
      </c>
      <c r="E25" s="18">
        <v>27.4</v>
      </c>
      <c r="F25" s="18">
        <v>6.6</v>
      </c>
      <c r="G25" s="18">
        <v>13.2</v>
      </c>
      <c r="H25" s="18">
        <v>23.2</v>
      </c>
      <c r="I25" s="18">
        <v>6.2</v>
      </c>
      <c r="J25" s="18">
        <v>11.4</v>
      </c>
      <c r="K25" s="70" t="s">
        <v>158</v>
      </c>
      <c r="M25" s="1" t="s">
        <v>18</v>
      </c>
      <c r="N25" s="125">
        <v>15.6</v>
      </c>
      <c r="O25" s="125">
        <v>4.7</v>
      </c>
      <c r="P25" s="125">
        <v>8.4</v>
      </c>
      <c r="Q25" s="125">
        <v>18.8</v>
      </c>
      <c r="R25" s="125">
        <v>5.2</v>
      </c>
      <c r="S25" s="125">
        <v>9.6999999999999993</v>
      </c>
      <c r="T25" s="125">
        <v>17</v>
      </c>
      <c r="U25" s="125">
        <v>4.9000000000000004</v>
      </c>
      <c r="V25" s="125">
        <v>9</v>
      </c>
      <c r="W25" s="70" t="s">
        <v>158</v>
      </c>
    </row>
    <row r="26" spans="1:23" ht="20.100000000000001" customHeight="1" thickBot="1">
      <c r="A26" s="1" t="s">
        <v>19</v>
      </c>
      <c r="B26" s="17">
        <v>26.6</v>
      </c>
      <c r="C26" s="17">
        <v>11.2</v>
      </c>
      <c r="D26" s="17">
        <v>13.3</v>
      </c>
      <c r="E26" s="17">
        <v>56.5</v>
      </c>
      <c r="F26" s="17">
        <v>13.2</v>
      </c>
      <c r="G26" s="17">
        <v>25.3</v>
      </c>
      <c r="H26" s="17">
        <v>50.5</v>
      </c>
      <c r="I26" s="17">
        <v>12.5</v>
      </c>
      <c r="J26" s="17">
        <v>21.3</v>
      </c>
      <c r="K26" s="70" t="s">
        <v>159</v>
      </c>
      <c r="M26" s="1" t="s">
        <v>19</v>
      </c>
      <c r="N26" s="124">
        <v>45.6</v>
      </c>
      <c r="O26" s="124">
        <v>39.200000000000003</v>
      </c>
      <c r="P26" s="124">
        <v>40</v>
      </c>
      <c r="Q26" s="124">
        <v>48.7</v>
      </c>
      <c r="R26" s="124">
        <v>21.8</v>
      </c>
      <c r="S26" s="124">
        <v>28.6</v>
      </c>
      <c r="T26" s="124">
        <v>48.3</v>
      </c>
      <c r="U26" s="124">
        <v>26.9</v>
      </c>
      <c r="V26" s="124">
        <v>31.6</v>
      </c>
      <c r="W26" s="70" t="s">
        <v>159</v>
      </c>
    </row>
    <row r="27" spans="1:23" ht="20.100000000000001" customHeight="1" thickBot="1">
      <c r="A27" s="1" t="s">
        <v>20</v>
      </c>
      <c r="B27" s="18">
        <v>1.2</v>
      </c>
      <c r="C27" s="18">
        <v>4.3</v>
      </c>
      <c r="D27" s="18">
        <v>3.4</v>
      </c>
      <c r="E27" s="18">
        <v>6.9</v>
      </c>
      <c r="F27" s="18">
        <v>7.8</v>
      </c>
      <c r="G27" s="18">
        <v>7.6</v>
      </c>
      <c r="H27" s="18">
        <v>2.1</v>
      </c>
      <c r="I27" s="18">
        <v>5.0999999999999996</v>
      </c>
      <c r="J27" s="18">
        <v>4.3</v>
      </c>
      <c r="K27" s="70" t="s">
        <v>160</v>
      </c>
      <c r="M27" s="1" t="s">
        <v>20</v>
      </c>
      <c r="N27" s="125">
        <v>0.5</v>
      </c>
      <c r="O27" s="125">
        <v>2.9</v>
      </c>
      <c r="P27" s="125">
        <v>2.2999999999999998</v>
      </c>
      <c r="Q27" s="125">
        <v>6.1</v>
      </c>
      <c r="R27" s="125">
        <v>7.6</v>
      </c>
      <c r="S27" s="125">
        <v>7.3</v>
      </c>
      <c r="T27" s="125">
        <v>1.5</v>
      </c>
      <c r="U27" s="125">
        <v>4.0999999999999996</v>
      </c>
      <c r="V27" s="125">
        <v>3.5</v>
      </c>
      <c r="W27" s="70" t="s">
        <v>160</v>
      </c>
    </row>
    <row r="28" spans="1:23" ht="20.100000000000001" customHeight="1" thickBot="1">
      <c r="A28" s="1" t="s">
        <v>21</v>
      </c>
      <c r="B28" s="17">
        <v>2.8</v>
      </c>
      <c r="C28" s="17">
        <v>3.4</v>
      </c>
      <c r="D28" s="17">
        <v>3.2</v>
      </c>
      <c r="E28" s="17">
        <v>11.4</v>
      </c>
      <c r="F28" s="17">
        <v>6.2</v>
      </c>
      <c r="G28" s="17">
        <v>7.4</v>
      </c>
      <c r="H28" s="17">
        <v>5.4</v>
      </c>
      <c r="I28" s="17">
        <v>4.5999999999999996</v>
      </c>
      <c r="J28" s="17">
        <v>4.8</v>
      </c>
      <c r="K28" s="70" t="s">
        <v>161</v>
      </c>
      <c r="M28" s="1" t="s">
        <v>21</v>
      </c>
      <c r="N28" s="124">
        <v>3.3</v>
      </c>
      <c r="O28" s="124">
        <v>4.5999999999999996</v>
      </c>
      <c r="P28" s="124">
        <v>4.2</v>
      </c>
      <c r="Q28" s="124">
        <v>10.199999999999999</v>
      </c>
      <c r="R28" s="124">
        <v>5.2</v>
      </c>
      <c r="S28" s="124">
        <v>6.3</v>
      </c>
      <c r="T28" s="124">
        <v>5.4</v>
      </c>
      <c r="U28" s="124">
        <v>4.9000000000000004</v>
      </c>
      <c r="V28" s="124">
        <v>5</v>
      </c>
      <c r="W28" s="70" t="s">
        <v>161</v>
      </c>
    </row>
    <row r="29" spans="1:23" ht="20.100000000000001" customHeight="1" thickBot="1">
      <c r="A29" s="1" t="s">
        <v>22</v>
      </c>
      <c r="B29" s="18">
        <v>17.5</v>
      </c>
      <c r="C29" s="18">
        <v>9.8000000000000007</v>
      </c>
      <c r="D29" s="18">
        <v>11.5</v>
      </c>
      <c r="E29" s="18">
        <v>12.3</v>
      </c>
      <c r="F29" s="18">
        <v>11.1</v>
      </c>
      <c r="G29" s="18">
        <v>11.4</v>
      </c>
      <c r="H29" s="18">
        <v>15.7</v>
      </c>
      <c r="I29" s="18">
        <v>10.199999999999999</v>
      </c>
      <c r="J29" s="18">
        <v>11.5</v>
      </c>
      <c r="K29" s="70" t="s">
        <v>162</v>
      </c>
      <c r="M29" s="1" t="s">
        <v>22</v>
      </c>
      <c r="N29" s="125">
        <v>15.5</v>
      </c>
      <c r="O29" s="125">
        <v>7.4</v>
      </c>
      <c r="P29" s="125">
        <v>9.5</v>
      </c>
      <c r="Q29" s="125">
        <v>7.4</v>
      </c>
      <c r="R29" s="125">
        <v>9.8000000000000007</v>
      </c>
      <c r="S29" s="125">
        <v>9.1</v>
      </c>
      <c r="T29" s="125">
        <v>13</v>
      </c>
      <c r="U29" s="125">
        <v>8.1</v>
      </c>
      <c r="V29" s="125">
        <v>9.4</v>
      </c>
      <c r="W29" s="70" t="s">
        <v>162</v>
      </c>
    </row>
    <row r="30" spans="1:23" ht="20.100000000000001" customHeight="1" thickBot="1">
      <c r="A30" s="1" t="s">
        <v>23</v>
      </c>
      <c r="B30" s="17">
        <v>0.9</v>
      </c>
      <c r="C30" s="17">
        <v>0.3</v>
      </c>
      <c r="D30" s="17">
        <v>0.6</v>
      </c>
      <c r="E30" s="17">
        <v>8.9</v>
      </c>
      <c r="F30" s="17">
        <v>5.6</v>
      </c>
      <c r="G30" s="17">
        <v>6.7</v>
      </c>
      <c r="H30" s="17">
        <v>1.9</v>
      </c>
      <c r="I30" s="17">
        <v>1.3</v>
      </c>
      <c r="J30" s="17">
        <v>1.6</v>
      </c>
      <c r="K30" s="70" t="s">
        <v>163</v>
      </c>
      <c r="M30" s="1" t="s">
        <v>23</v>
      </c>
      <c r="N30" s="124">
        <v>2.1</v>
      </c>
      <c r="O30" s="124">
        <v>1.9</v>
      </c>
      <c r="P30" s="124">
        <v>2</v>
      </c>
      <c r="Q30" s="124">
        <v>13.3</v>
      </c>
      <c r="R30" s="124">
        <v>4.5999999999999996</v>
      </c>
      <c r="S30" s="124">
        <v>7.5</v>
      </c>
      <c r="T30" s="124">
        <v>3.3</v>
      </c>
      <c r="U30" s="124">
        <v>2.2999999999999998</v>
      </c>
      <c r="V30" s="124">
        <v>2.7</v>
      </c>
      <c r="W30" s="70" t="s">
        <v>163</v>
      </c>
    </row>
    <row r="31" spans="1:23" ht="20.100000000000001" customHeight="1" thickBot="1">
      <c r="A31" s="1" t="s">
        <v>24</v>
      </c>
      <c r="B31" s="18">
        <v>8.4</v>
      </c>
      <c r="C31" s="18">
        <v>5.9</v>
      </c>
      <c r="D31" s="18">
        <v>6.5</v>
      </c>
      <c r="E31" s="18">
        <v>17.7</v>
      </c>
      <c r="F31" s="18">
        <v>12.7</v>
      </c>
      <c r="G31" s="18">
        <v>14.3</v>
      </c>
      <c r="H31" s="18">
        <v>13.3</v>
      </c>
      <c r="I31" s="18">
        <v>8.8000000000000007</v>
      </c>
      <c r="J31" s="18">
        <v>10.1</v>
      </c>
      <c r="K31" s="70" t="s">
        <v>164</v>
      </c>
      <c r="M31" s="1" t="s">
        <v>24</v>
      </c>
      <c r="N31" s="125">
        <v>7.9</v>
      </c>
      <c r="O31" s="125">
        <v>4.2</v>
      </c>
      <c r="P31" s="125">
        <v>5.2</v>
      </c>
      <c r="Q31" s="125">
        <v>12.7</v>
      </c>
      <c r="R31" s="125">
        <v>7.4</v>
      </c>
      <c r="S31" s="125">
        <v>9.1</v>
      </c>
      <c r="T31" s="125">
        <v>10.3</v>
      </c>
      <c r="U31" s="125">
        <v>5.5</v>
      </c>
      <c r="V31" s="125">
        <v>7</v>
      </c>
      <c r="W31" s="70" t="s">
        <v>164</v>
      </c>
    </row>
    <row r="32" spans="1:23" ht="20.100000000000001" customHeight="1" thickBot="1">
      <c r="A32" s="1" t="s">
        <v>25</v>
      </c>
      <c r="B32" s="17">
        <v>33.299999999999997</v>
      </c>
      <c r="C32" s="17">
        <v>19</v>
      </c>
      <c r="D32" s="17">
        <v>21.6</v>
      </c>
      <c r="E32" s="17">
        <v>36.4</v>
      </c>
      <c r="F32" s="17">
        <v>16.5</v>
      </c>
      <c r="G32" s="17">
        <v>21.1</v>
      </c>
      <c r="H32" s="17">
        <v>34.299999999999997</v>
      </c>
      <c r="I32" s="17">
        <v>18.3</v>
      </c>
      <c r="J32" s="17">
        <v>21.4</v>
      </c>
      <c r="K32" s="70" t="s">
        <v>165</v>
      </c>
      <c r="M32" s="1" t="s">
        <v>25</v>
      </c>
      <c r="N32" s="124">
        <v>21.4</v>
      </c>
      <c r="O32" s="124">
        <v>14.4</v>
      </c>
      <c r="P32" s="124">
        <v>16.2</v>
      </c>
      <c r="Q32" s="124">
        <v>42</v>
      </c>
      <c r="R32" s="124">
        <v>15.3</v>
      </c>
      <c r="S32" s="124">
        <v>20.8</v>
      </c>
      <c r="T32" s="124">
        <v>25.9</v>
      </c>
      <c r="U32" s="124">
        <v>14.7</v>
      </c>
      <c r="V32" s="124">
        <v>17.399999999999999</v>
      </c>
      <c r="W32" s="70" t="s">
        <v>406</v>
      </c>
    </row>
    <row r="33" spans="1:23" ht="20.100000000000001" customHeight="1" thickBot="1">
      <c r="A33" s="1" t="s">
        <v>26</v>
      </c>
      <c r="B33" s="18">
        <v>5.3</v>
      </c>
      <c r="C33" s="18">
        <v>7.3</v>
      </c>
      <c r="D33" s="18">
        <v>6.9</v>
      </c>
      <c r="E33" s="18">
        <v>12.7</v>
      </c>
      <c r="F33" s="18">
        <v>7.3</v>
      </c>
      <c r="G33" s="18">
        <v>8.4</v>
      </c>
      <c r="H33" s="18">
        <v>6.3</v>
      </c>
      <c r="I33" s="18">
        <v>7.3</v>
      </c>
      <c r="J33" s="18">
        <v>7.1</v>
      </c>
      <c r="K33" s="70" t="s">
        <v>166</v>
      </c>
      <c r="M33" s="1" t="s">
        <v>26</v>
      </c>
      <c r="N33" s="125">
        <v>4.2</v>
      </c>
      <c r="O33" s="125">
        <v>6.6</v>
      </c>
      <c r="P33" s="125">
        <v>6</v>
      </c>
      <c r="Q33" s="125">
        <v>21.9</v>
      </c>
      <c r="R33" s="125">
        <v>10.1</v>
      </c>
      <c r="S33" s="125">
        <v>12.7</v>
      </c>
      <c r="T33" s="125">
        <v>6.6</v>
      </c>
      <c r="U33" s="125">
        <v>7.1</v>
      </c>
      <c r="V33" s="125">
        <v>7</v>
      </c>
      <c r="W33" s="70" t="s">
        <v>166</v>
      </c>
    </row>
    <row r="34" spans="1:23" ht="20.100000000000001" customHeight="1" thickBot="1">
      <c r="A34" s="1" t="s">
        <v>27</v>
      </c>
      <c r="B34" s="17">
        <v>37.299999999999997</v>
      </c>
      <c r="C34" s="17">
        <v>5.8</v>
      </c>
      <c r="D34" s="17">
        <v>10.4</v>
      </c>
      <c r="E34" s="17">
        <v>17.600000000000001</v>
      </c>
      <c r="F34" s="17">
        <v>8</v>
      </c>
      <c r="G34" s="17">
        <v>10.3</v>
      </c>
      <c r="H34" s="17">
        <v>21.7</v>
      </c>
      <c r="I34" s="17">
        <v>7.2</v>
      </c>
      <c r="J34" s="17">
        <v>10.3</v>
      </c>
      <c r="K34" s="70" t="s">
        <v>167</v>
      </c>
      <c r="M34" s="1" t="s">
        <v>27</v>
      </c>
      <c r="N34" s="124">
        <v>10</v>
      </c>
      <c r="O34" s="124">
        <v>12.5</v>
      </c>
      <c r="P34" s="124">
        <v>11.6</v>
      </c>
      <c r="Q34" s="124">
        <v>5.2</v>
      </c>
      <c r="R34" s="124">
        <v>6.3</v>
      </c>
      <c r="S34" s="124">
        <v>6</v>
      </c>
      <c r="T34" s="124">
        <v>7.6</v>
      </c>
      <c r="U34" s="124">
        <v>8.6999999999999993</v>
      </c>
      <c r="V34" s="124">
        <v>8.3000000000000007</v>
      </c>
      <c r="W34" s="70" t="s">
        <v>167</v>
      </c>
    </row>
    <row r="35" spans="1:23" ht="20.100000000000001" customHeight="1" thickBot="1">
      <c r="A35" s="1" t="s">
        <v>28</v>
      </c>
      <c r="B35" s="18">
        <v>10.3</v>
      </c>
      <c r="C35" s="18">
        <v>7.2</v>
      </c>
      <c r="D35" s="18">
        <v>7.6</v>
      </c>
      <c r="E35" s="18">
        <v>13.5</v>
      </c>
      <c r="F35" s="18">
        <v>6.5</v>
      </c>
      <c r="G35" s="18">
        <v>7.7</v>
      </c>
      <c r="H35" s="18">
        <v>11.7</v>
      </c>
      <c r="I35" s="18">
        <v>6.9</v>
      </c>
      <c r="J35" s="18">
        <v>7.7</v>
      </c>
      <c r="K35" s="70" t="s">
        <v>168</v>
      </c>
      <c r="M35" s="1" t="s">
        <v>28</v>
      </c>
      <c r="N35" s="125">
        <v>8.3000000000000007</v>
      </c>
      <c r="O35" s="125">
        <v>7.6</v>
      </c>
      <c r="P35" s="125">
        <v>7.7</v>
      </c>
      <c r="Q35" s="125">
        <v>11.3</v>
      </c>
      <c r="R35" s="125">
        <v>6</v>
      </c>
      <c r="S35" s="125">
        <v>7</v>
      </c>
      <c r="T35" s="125">
        <v>9.4</v>
      </c>
      <c r="U35" s="125">
        <v>6.9</v>
      </c>
      <c r="V35" s="125">
        <v>7.4</v>
      </c>
      <c r="W35" s="70" t="s">
        <v>168</v>
      </c>
    </row>
    <row r="36" spans="1:23" ht="20.100000000000001" customHeight="1" thickBot="1">
      <c r="A36" s="1" t="s">
        <v>29</v>
      </c>
      <c r="B36" s="17">
        <v>1.2</v>
      </c>
      <c r="C36" s="17">
        <v>5.6</v>
      </c>
      <c r="D36" s="17">
        <v>4.4000000000000004</v>
      </c>
      <c r="E36" s="17">
        <v>9.9</v>
      </c>
      <c r="F36" s="17">
        <v>6.7</v>
      </c>
      <c r="G36" s="17">
        <v>7.2</v>
      </c>
      <c r="H36" s="17">
        <v>2.2999999999999998</v>
      </c>
      <c r="I36" s="17">
        <v>5.9</v>
      </c>
      <c r="J36" s="17">
        <v>5</v>
      </c>
      <c r="K36" s="70" t="s">
        <v>169</v>
      </c>
      <c r="M36" s="1" t="s">
        <v>29</v>
      </c>
      <c r="N36" s="124">
        <v>2</v>
      </c>
      <c r="O36" s="124">
        <v>5.9</v>
      </c>
      <c r="P36" s="124">
        <v>4.5999999999999996</v>
      </c>
      <c r="Q36" s="124">
        <v>14.2</v>
      </c>
      <c r="R36" s="124">
        <v>8.5</v>
      </c>
      <c r="S36" s="124">
        <v>9.5</v>
      </c>
      <c r="T36" s="124">
        <v>3.7</v>
      </c>
      <c r="U36" s="124">
        <v>6.6</v>
      </c>
      <c r="V36" s="124">
        <v>5.7</v>
      </c>
      <c r="W36" s="70" t="s">
        <v>169</v>
      </c>
    </row>
    <row r="37" spans="1:23" ht="20.100000000000001" customHeight="1" thickBot="1">
      <c r="A37" s="1" t="s">
        <v>30</v>
      </c>
      <c r="B37" s="18">
        <v>3.9</v>
      </c>
      <c r="C37" s="18">
        <v>2</v>
      </c>
      <c r="D37" s="18">
        <v>2.7</v>
      </c>
      <c r="E37" s="18">
        <v>9.9</v>
      </c>
      <c r="F37" s="18">
        <v>4.2</v>
      </c>
      <c r="G37" s="18">
        <v>5.8</v>
      </c>
      <c r="H37" s="18">
        <v>5.2</v>
      </c>
      <c r="I37" s="18">
        <v>2.6</v>
      </c>
      <c r="J37" s="18">
        <v>3.5</v>
      </c>
      <c r="K37" s="70" t="s">
        <v>170</v>
      </c>
      <c r="M37" s="1" t="s">
        <v>30</v>
      </c>
      <c r="N37" s="125">
        <v>1.8</v>
      </c>
      <c r="O37" s="125">
        <v>3</v>
      </c>
      <c r="P37" s="125">
        <v>2.5</v>
      </c>
      <c r="Q37" s="125">
        <v>7.5</v>
      </c>
      <c r="R37" s="125">
        <v>3.9</v>
      </c>
      <c r="S37" s="125">
        <v>4.9000000000000004</v>
      </c>
      <c r="T37" s="125">
        <v>2.8</v>
      </c>
      <c r="U37" s="125">
        <v>3.2</v>
      </c>
      <c r="V37" s="125">
        <v>3.1</v>
      </c>
      <c r="W37" s="70" t="s">
        <v>170</v>
      </c>
    </row>
    <row r="38" spans="1:23" ht="20.100000000000001" customHeight="1" thickBot="1">
      <c r="A38" s="1" t="s">
        <v>31</v>
      </c>
      <c r="B38" s="17">
        <v>6</v>
      </c>
      <c r="C38" s="17">
        <v>8.8000000000000007</v>
      </c>
      <c r="D38" s="17">
        <v>7.9</v>
      </c>
      <c r="E38" s="17">
        <v>9</v>
      </c>
      <c r="F38" s="17">
        <v>6.2</v>
      </c>
      <c r="G38" s="17">
        <v>6.9</v>
      </c>
      <c r="H38" s="17">
        <v>7.1</v>
      </c>
      <c r="I38" s="17">
        <v>7.6</v>
      </c>
      <c r="J38" s="17">
        <v>7.5</v>
      </c>
      <c r="K38" s="70" t="s">
        <v>171</v>
      </c>
      <c r="M38" s="1" t="s">
        <v>31</v>
      </c>
      <c r="N38" s="124">
        <v>5.5</v>
      </c>
      <c r="O38" s="124">
        <v>7</v>
      </c>
      <c r="P38" s="124">
        <v>6.4</v>
      </c>
      <c r="Q38" s="124">
        <v>8.4</v>
      </c>
      <c r="R38" s="124">
        <v>6</v>
      </c>
      <c r="S38" s="124">
        <v>6.7</v>
      </c>
      <c r="T38" s="124">
        <v>6.5</v>
      </c>
      <c r="U38" s="124">
        <v>6.6</v>
      </c>
      <c r="V38" s="124">
        <v>6.6</v>
      </c>
      <c r="W38" s="70" t="s">
        <v>171</v>
      </c>
    </row>
    <row r="39" spans="1:23" ht="20.100000000000001" customHeight="1" thickBot="1">
      <c r="A39" s="1" t="s">
        <v>32</v>
      </c>
      <c r="B39" s="18">
        <v>5</v>
      </c>
      <c r="C39" s="18">
        <v>7.2</v>
      </c>
      <c r="D39" s="18">
        <v>6.5</v>
      </c>
      <c r="E39" s="18">
        <v>12.6</v>
      </c>
      <c r="F39" s="18">
        <v>8.5</v>
      </c>
      <c r="G39" s="18">
        <v>9.4</v>
      </c>
      <c r="H39" s="18">
        <v>7.2</v>
      </c>
      <c r="I39" s="18">
        <v>7.7</v>
      </c>
      <c r="J39" s="18">
        <v>7.6</v>
      </c>
      <c r="K39" s="70" t="s">
        <v>177</v>
      </c>
      <c r="M39" s="1" t="s">
        <v>32</v>
      </c>
      <c r="N39" s="125">
        <v>4.7</v>
      </c>
      <c r="O39" s="125">
        <v>7.9</v>
      </c>
      <c r="P39" s="125">
        <v>6.6</v>
      </c>
      <c r="Q39" s="125">
        <v>17.3</v>
      </c>
      <c r="R39" s="125">
        <v>9</v>
      </c>
      <c r="S39" s="125">
        <v>11</v>
      </c>
      <c r="T39" s="125">
        <v>8</v>
      </c>
      <c r="U39" s="125">
        <v>8.4</v>
      </c>
      <c r="V39" s="125">
        <v>8.3000000000000007</v>
      </c>
      <c r="W39" s="70" t="s">
        <v>177</v>
      </c>
    </row>
    <row r="40" spans="1:23" ht="20.100000000000001" customHeight="1" thickBot="1">
      <c r="A40" s="1" t="s">
        <v>33</v>
      </c>
      <c r="B40" s="17">
        <v>7.9</v>
      </c>
      <c r="C40" s="17">
        <v>6.1</v>
      </c>
      <c r="D40" s="17">
        <v>6.3</v>
      </c>
      <c r="E40" s="17">
        <v>19.8</v>
      </c>
      <c r="F40" s="17">
        <v>6</v>
      </c>
      <c r="G40" s="17">
        <v>8.6999999999999993</v>
      </c>
      <c r="H40" s="17">
        <v>11.6</v>
      </c>
      <c r="I40" s="17">
        <v>6.1</v>
      </c>
      <c r="J40" s="17">
        <v>6.8</v>
      </c>
      <c r="K40" s="70" t="s">
        <v>172</v>
      </c>
      <c r="M40" s="1" t="s">
        <v>33</v>
      </c>
      <c r="N40" s="124">
        <v>28.3</v>
      </c>
      <c r="O40" s="124">
        <v>5.5</v>
      </c>
      <c r="P40" s="124">
        <v>9.3000000000000007</v>
      </c>
      <c r="Q40" s="124">
        <v>30.1</v>
      </c>
      <c r="R40" s="124">
        <v>8.3000000000000007</v>
      </c>
      <c r="S40" s="124">
        <v>13.2</v>
      </c>
      <c r="T40" s="124">
        <v>28.8</v>
      </c>
      <c r="U40" s="124">
        <v>6</v>
      </c>
      <c r="V40" s="124">
        <v>10</v>
      </c>
      <c r="W40" s="70" t="s">
        <v>172</v>
      </c>
    </row>
    <row r="41" spans="1:23" ht="20.100000000000001" customHeight="1" thickBot="1">
      <c r="A41" s="1" t="s">
        <v>34</v>
      </c>
      <c r="B41" s="18">
        <v>1.5</v>
      </c>
      <c r="C41" s="18">
        <v>6.1</v>
      </c>
      <c r="D41" s="18">
        <v>5.4</v>
      </c>
      <c r="E41" s="18">
        <v>10.6</v>
      </c>
      <c r="F41" s="18">
        <v>9.4</v>
      </c>
      <c r="G41" s="18">
        <v>9.5</v>
      </c>
      <c r="H41" s="18">
        <v>3.1</v>
      </c>
      <c r="I41" s="18">
        <v>6.8</v>
      </c>
      <c r="J41" s="18">
        <v>6.2</v>
      </c>
      <c r="K41" s="70" t="s">
        <v>173</v>
      </c>
      <c r="M41" s="1" t="s">
        <v>34</v>
      </c>
      <c r="N41" s="125">
        <v>1.8</v>
      </c>
      <c r="O41" s="125">
        <v>4.8</v>
      </c>
      <c r="P41" s="125">
        <v>4.3</v>
      </c>
      <c r="Q41" s="125">
        <v>5.7</v>
      </c>
      <c r="R41" s="125">
        <v>10.9</v>
      </c>
      <c r="S41" s="125">
        <v>10.3</v>
      </c>
      <c r="T41" s="125">
        <v>2.5</v>
      </c>
      <c r="U41" s="125">
        <v>6.3</v>
      </c>
      <c r="V41" s="125">
        <v>5.7</v>
      </c>
      <c r="W41" s="70" t="s">
        <v>173</v>
      </c>
    </row>
    <row r="42" spans="1:23" ht="20.100000000000001" customHeight="1" thickBot="1">
      <c r="A42" s="1" t="s">
        <v>35</v>
      </c>
      <c r="B42" s="17">
        <v>7.6</v>
      </c>
      <c r="C42" s="17">
        <v>6.7</v>
      </c>
      <c r="D42" s="17">
        <v>6.9</v>
      </c>
      <c r="E42" s="17">
        <v>23.8</v>
      </c>
      <c r="F42" s="17">
        <v>7.1</v>
      </c>
      <c r="G42" s="17">
        <v>9.5</v>
      </c>
      <c r="H42" s="17">
        <v>10.7</v>
      </c>
      <c r="I42" s="17">
        <v>6.8</v>
      </c>
      <c r="J42" s="17">
        <v>7.6</v>
      </c>
      <c r="K42" s="70" t="s">
        <v>174</v>
      </c>
      <c r="M42" s="1" t="s">
        <v>35</v>
      </c>
      <c r="N42" s="124">
        <v>13.3</v>
      </c>
      <c r="O42" s="124">
        <v>5.2</v>
      </c>
      <c r="P42" s="124">
        <v>7.1</v>
      </c>
      <c r="Q42" s="124">
        <v>30.2</v>
      </c>
      <c r="R42" s="124">
        <v>10.199999999999999</v>
      </c>
      <c r="S42" s="124">
        <v>13.4</v>
      </c>
      <c r="T42" s="124">
        <v>16.8</v>
      </c>
      <c r="U42" s="124">
        <v>6.7</v>
      </c>
      <c r="V42" s="124">
        <v>8.9</v>
      </c>
      <c r="W42" s="70" t="s">
        <v>174</v>
      </c>
    </row>
    <row r="43" spans="1:23" ht="20.100000000000001" customHeight="1" thickBot="1">
      <c r="A43" s="1" t="s">
        <v>36</v>
      </c>
      <c r="B43" s="18">
        <v>1.7</v>
      </c>
      <c r="C43" s="18">
        <v>4.4000000000000004</v>
      </c>
      <c r="D43" s="18">
        <v>3.8</v>
      </c>
      <c r="E43" s="18">
        <v>5.9</v>
      </c>
      <c r="F43" s="18">
        <v>6.6</v>
      </c>
      <c r="G43" s="18">
        <v>6.4</v>
      </c>
      <c r="H43" s="18">
        <v>3.1</v>
      </c>
      <c r="I43" s="18">
        <v>5</v>
      </c>
      <c r="J43" s="18">
        <v>4.5999999999999996</v>
      </c>
      <c r="K43" s="70" t="s">
        <v>175</v>
      </c>
      <c r="M43" s="1" t="s">
        <v>36</v>
      </c>
      <c r="N43" s="125">
        <v>1.4</v>
      </c>
      <c r="O43" s="125">
        <v>3.7</v>
      </c>
      <c r="P43" s="125">
        <v>3.3</v>
      </c>
      <c r="Q43" s="125">
        <v>3.7</v>
      </c>
      <c r="R43" s="125">
        <v>5.2</v>
      </c>
      <c r="S43" s="125">
        <v>4.9000000000000004</v>
      </c>
      <c r="T43" s="125">
        <v>2.2999999999999998</v>
      </c>
      <c r="U43" s="125">
        <v>4.2</v>
      </c>
      <c r="V43" s="125">
        <v>3.8</v>
      </c>
      <c r="W43" s="70" t="s">
        <v>175</v>
      </c>
    </row>
    <row r="44" spans="1:23" ht="20.100000000000001" customHeight="1" thickBot="1">
      <c r="A44" s="117" t="s">
        <v>37</v>
      </c>
      <c r="B44" s="115">
        <v>3.8</v>
      </c>
      <c r="C44" s="116">
        <v>5.7</v>
      </c>
      <c r="D44" s="116">
        <v>5.3</v>
      </c>
      <c r="E44" s="116">
        <v>10.8</v>
      </c>
      <c r="F44" s="116">
        <v>6.9</v>
      </c>
      <c r="G44" s="116">
        <v>7.7</v>
      </c>
      <c r="H44" s="116">
        <v>5.6</v>
      </c>
      <c r="I44" s="116">
        <v>6.1</v>
      </c>
      <c r="J44" s="116">
        <v>6</v>
      </c>
      <c r="K44" s="113" t="s">
        <v>176</v>
      </c>
      <c r="M44" s="117" t="s">
        <v>37</v>
      </c>
      <c r="N44" s="126">
        <v>3.5</v>
      </c>
      <c r="O44" s="126">
        <v>5.5</v>
      </c>
      <c r="P44" s="126">
        <v>5</v>
      </c>
      <c r="Q44" s="126">
        <v>9.8000000000000007</v>
      </c>
      <c r="R44" s="126">
        <v>7</v>
      </c>
      <c r="S44" s="126">
        <v>7.6</v>
      </c>
      <c r="T44" s="126">
        <v>5.0999999999999996</v>
      </c>
      <c r="U44" s="126">
        <v>6</v>
      </c>
      <c r="V44" s="126">
        <v>5.8</v>
      </c>
      <c r="W44" s="113" t="s">
        <v>176</v>
      </c>
    </row>
    <row r="45" spans="1:23" s="114" customFormat="1" ht="15" customHeight="1">
      <c r="A45" s="219" t="s">
        <v>345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20"/>
      <c r="M45" s="219" t="s">
        <v>350</v>
      </c>
      <c r="N45" s="219"/>
      <c r="O45" s="219"/>
      <c r="P45" s="219"/>
      <c r="Q45" s="219"/>
      <c r="R45" s="219"/>
      <c r="S45" s="219"/>
      <c r="T45" s="219"/>
      <c r="U45" s="219"/>
      <c r="V45" s="219"/>
      <c r="W45" s="220"/>
    </row>
    <row r="46" spans="1:23" s="114" customFormat="1" ht="14.45" customHeight="1" thickBot="1">
      <c r="A46" s="221" t="s">
        <v>45</v>
      </c>
      <c r="B46" s="221"/>
      <c r="C46" s="221"/>
      <c r="D46" s="221"/>
      <c r="E46" s="221"/>
      <c r="F46" s="221"/>
      <c r="G46" s="221"/>
      <c r="H46" s="221"/>
      <c r="I46" s="221"/>
      <c r="J46" s="221"/>
      <c r="K46" s="222"/>
      <c r="M46" s="221" t="s">
        <v>351</v>
      </c>
      <c r="N46" s="221"/>
      <c r="O46" s="221"/>
      <c r="P46" s="221"/>
      <c r="Q46" s="221"/>
      <c r="R46" s="221"/>
      <c r="S46" s="221"/>
      <c r="T46" s="221"/>
      <c r="U46" s="221"/>
      <c r="V46" s="221"/>
      <c r="W46" s="222"/>
    </row>
  </sheetData>
  <mergeCells count="24">
    <mergeCell ref="A1:K1"/>
    <mergeCell ref="K3:K6"/>
    <mergeCell ref="A45:K45"/>
    <mergeCell ref="A46:K46"/>
    <mergeCell ref="A3:A6"/>
    <mergeCell ref="B3:D3"/>
    <mergeCell ref="E3:G3"/>
    <mergeCell ref="H3:J3"/>
    <mergeCell ref="A2:K2"/>
    <mergeCell ref="B4:D4"/>
    <mergeCell ref="E4:G4"/>
    <mergeCell ref="H4:J4"/>
    <mergeCell ref="M45:W45"/>
    <mergeCell ref="M46:W46"/>
    <mergeCell ref="M1:W1"/>
    <mergeCell ref="M2:W2"/>
    <mergeCell ref="M3:M6"/>
    <mergeCell ref="N3:P3"/>
    <mergeCell ref="Q3:S3"/>
    <mergeCell ref="T3:V3"/>
    <mergeCell ref="W3:W6"/>
    <mergeCell ref="N4:P4"/>
    <mergeCell ref="Q4:S4"/>
    <mergeCell ref="T4:V4"/>
  </mergeCells>
  <pageMargins left="0.7" right="0.7" top="0.75" bottom="0.75" header="0.3" footer="0.3"/>
  <pageSetup scale="72" orientation="portrait" r:id="rId1"/>
  <ignoredErrors>
    <ignoredError sqref="A7:J7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L20"/>
  <sheetViews>
    <sheetView topLeftCell="A7" zoomScaleSheetLayoutView="100" workbookViewId="0">
      <selection activeCell="O17" sqref="O17"/>
    </sheetView>
  </sheetViews>
  <sheetFormatPr defaultColWidth="8.85546875" defaultRowHeight="15"/>
  <cols>
    <col min="1" max="1" width="17.5703125" customWidth="1"/>
    <col min="2" max="2" width="11.28515625" customWidth="1"/>
    <col min="3" max="3" width="10.7109375" customWidth="1"/>
    <col min="4" max="4" width="12.140625" customWidth="1"/>
    <col min="5" max="5" width="11.85546875" customWidth="1"/>
    <col min="6" max="6" width="13" customWidth="1"/>
    <col min="7" max="7" width="12.42578125" customWidth="1"/>
    <col min="8" max="8" width="11.140625" customWidth="1"/>
    <col min="9" max="9" width="11.85546875" customWidth="1"/>
    <col min="10" max="10" width="9.5703125" bestFit="1" customWidth="1"/>
    <col min="11" max="11" width="9.28515625" customWidth="1"/>
    <col min="12" max="12" width="8.85546875" hidden="1" customWidth="1"/>
    <col min="13" max="13" width="12.28515625" customWidth="1"/>
    <col min="21" max="21" width="9" bestFit="1" customWidth="1"/>
  </cols>
  <sheetData>
    <row r="1" spans="1:11" ht="15.75" thickBot="1">
      <c r="A1" s="284" t="s">
        <v>397</v>
      </c>
      <c r="B1" s="285"/>
      <c r="C1" s="285"/>
      <c r="D1" s="285"/>
      <c r="E1" s="285"/>
      <c r="F1" s="285"/>
      <c r="G1" s="285"/>
      <c r="H1" s="285"/>
      <c r="I1" s="285"/>
      <c r="J1" s="285"/>
      <c r="K1" s="286"/>
    </row>
    <row r="2" spans="1:11" ht="16.5" thickTop="1" thickBot="1">
      <c r="A2" s="287" t="s">
        <v>436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</row>
    <row r="3" spans="1:11">
      <c r="A3" s="289" t="s">
        <v>358</v>
      </c>
      <c r="B3" s="290"/>
      <c r="C3" s="290"/>
      <c r="D3" s="290"/>
      <c r="E3" s="290"/>
      <c r="F3" s="290"/>
      <c r="G3" s="290"/>
      <c r="H3" s="290"/>
      <c r="I3" s="290"/>
      <c r="J3" s="290"/>
      <c r="K3" s="291"/>
    </row>
    <row r="4" spans="1:11" ht="15.75" thickBot="1">
      <c r="A4" s="292" t="s">
        <v>359</v>
      </c>
      <c r="B4" s="293"/>
      <c r="C4" s="293"/>
      <c r="D4" s="293"/>
      <c r="E4" s="293"/>
      <c r="F4" s="293"/>
      <c r="G4" s="293"/>
      <c r="H4" s="293"/>
      <c r="I4" s="293"/>
      <c r="J4" s="293"/>
      <c r="K4" s="294"/>
    </row>
    <row r="5" spans="1:11" ht="30" customHeight="1">
      <c r="A5" s="295" t="s">
        <v>237</v>
      </c>
      <c r="B5" s="296"/>
      <c r="C5" s="296"/>
      <c r="D5" s="296"/>
      <c r="E5" s="296"/>
      <c r="F5" s="296"/>
      <c r="G5" s="296"/>
      <c r="H5" s="296"/>
      <c r="I5" s="296"/>
      <c r="J5" s="296"/>
      <c r="K5" s="297"/>
    </row>
    <row r="6" spans="1:11" ht="30" customHeight="1" thickBot="1">
      <c r="A6" s="281" t="s">
        <v>238</v>
      </c>
      <c r="B6" s="282"/>
      <c r="C6" s="282"/>
      <c r="D6" s="282"/>
      <c r="E6" s="282"/>
      <c r="F6" s="282"/>
      <c r="G6" s="282"/>
      <c r="H6" s="282"/>
      <c r="I6" s="282"/>
      <c r="J6" s="282"/>
      <c r="K6" s="283"/>
    </row>
    <row r="7" spans="1:11">
      <c r="A7" s="307" t="s">
        <v>418</v>
      </c>
      <c r="B7" s="308" t="s">
        <v>239</v>
      </c>
      <c r="C7" s="250"/>
      <c r="D7" s="228" t="s">
        <v>417</v>
      </c>
      <c r="E7" s="230"/>
      <c r="F7" s="228" t="s">
        <v>382</v>
      </c>
      <c r="G7" s="230"/>
      <c r="H7" s="249" t="s">
        <v>39</v>
      </c>
      <c r="I7" s="250"/>
      <c r="J7" s="249" t="s">
        <v>241</v>
      </c>
      <c r="K7" s="250"/>
    </row>
    <row r="8" spans="1:11" ht="31.5" customHeight="1" thickBot="1">
      <c r="A8" s="307"/>
      <c r="B8" s="309" t="s">
        <v>381</v>
      </c>
      <c r="C8" s="240"/>
      <c r="D8" s="232" t="s">
        <v>219</v>
      </c>
      <c r="E8" s="234"/>
      <c r="F8" s="232" t="s">
        <v>383</v>
      </c>
      <c r="G8" s="234"/>
      <c r="H8" s="239" t="s">
        <v>222</v>
      </c>
      <c r="I8" s="240"/>
      <c r="J8" s="239" t="s">
        <v>419</v>
      </c>
      <c r="K8" s="240"/>
    </row>
    <row r="9" spans="1:11" ht="25.5">
      <c r="A9" s="307"/>
      <c r="B9" s="189" t="s">
        <v>243</v>
      </c>
      <c r="C9" s="203" t="s">
        <v>244</v>
      </c>
      <c r="D9" s="205" t="s">
        <v>243</v>
      </c>
      <c r="E9" s="203" t="s">
        <v>244</v>
      </c>
      <c r="F9" s="205" t="s">
        <v>243</v>
      </c>
      <c r="G9" s="203" t="s">
        <v>244</v>
      </c>
      <c r="H9" s="205" t="s">
        <v>243</v>
      </c>
      <c r="I9" s="203" t="s">
        <v>244</v>
      </c>
      <c r="J9" s="200" t="s">
        <v>243</v>
      </c>
      <c r="K9" s="202" t="s">
        <v>244</v>
      </c>
    </row>
    <row r="10" spans="1:11" ht="26.25" thickBot="1">
      <c r="A10" s="307"/>
      <c r="B10" s="206" t="s">
        <v>242</v>
      </c>
      <c r="C10" s="204" t="s">
        <v>245</v>
      </c>
      <c r="D10" s="201" t="s">
        <v>242</v>
      </c>
      <c r="E10" s="204" t="s">
        <v>245</v>
      </c>
      <c r="F10" s="201" t="s">
        <v>242</v>
      </c>
      <c r="G10" s="204" t="s">
        <v>245</v>
      </c>
      <c r="H10" s="201" t="s">
        <v>242</v>
      </c>
      <c r="I10" s="204" t="s">
        <v>245</v>
      </c>
      <c r="J10" s="201" t="s">
        <v>242</v>
      </c>
      <c r="K10" s="204" t="s">
        <v>245</v>
      </c>
    </row>
    <row r="11" spans="1:11" ht="15.75" thickBot="1">
      <c r="A11" s="184" t="s">
        <v>54</v>
      </c>
      <c r="B11" s="186" t="s">
        <v>46</v>
      </c>
      <c r="C11" s="5" t="s">
        <v>47</v>
      </c>
      <c r="D11" s="5" t="s">
        <v>48</v>
      </c>
      <c r="E11" s="5" t="s">
        <v>49</v>
      </c>
      <c r="F11" s="5" t="s">
        <v>50</v>
      </c>
      <c r="G11" s="5" t="s">
        <v>51</v>
      </c>
      <c r="H11" s="5" t="s">
        <v>50</v>
      </c>
      <c r="I11" s="5" t="s">
        <v>51</v>
      </c>
      <c r="J11" s="5" t="s">
        <v>52</v>
      </c>
      <c r="K11" s="5" t="s">
        <v>53</v>
      </c>
    </row>
    <row r="12" spans="1:11" ht="24.95" customHeight="1" thickBot="1">
      <c r="A12" s="207" t="s">
        <v>181</v>
      </c>
      <c r="B12" s="208">
        <v>637367.95799999998</v>
      </c>
      <c r="C12" s="209">
        <v>1147185.1568</v>
      </c>
      <c r="D12" s="209">
        <v>212766.44899999999</v>
      </c>
      <c r="E12" s="209">
        <v>339909.79060000001</v>
      </c>
      <c r="F12" s="209">
        <v>30092.757000000001</v>
      </c>
      <c r="G12" s="209">
        <v>210108.25380000001</v>
      </c>
      <c r="H12" s="209">
        <v>667460.71499999997</v>
      </c>
      <c r="I12" s="209">
        <v>1357293.4106000001</v>
      </c>
      <c r="J12" s="182">
        <f t="shared" ref="J12:K16" si="0">D12/H12*100</f>
        <v>31.876999532474358</v>
      </c>
      <c r="K12" s="182">
        <f t="shared" si="0"/>
        <v>25.043206424301488</v>
      </c>
    </row>
    <row r="13" spans="1:11" ht="24.95" customHeight="1" thickBot="1">
      <c r="A13" s="207" t="s">
        <v>184</v>
      </c>
      <c r="B13" s="210">
        <v>553913.26</v>
      </c>
      <c r="C13" s="211">
        <v>1459806.8766999999</v>
      </c>
      <c r="D13" s="211">
        <v>173781.94099999999</v>
      </c>
      <c r="E13" s="211">
        <v>450822.57030000002</v>
      </c>
      <c r="F13" s="211">
        <v>34934.447</v>
      </c>
      <c r="G13" s="211">
        <v>600941.30790000001</v>
      </c>
      <c r="H13" s="211">
        <v>588847.70700000005</v>
      </c>
      <c r="I13" s="211">
        <v>2060748.1846</v>
      </c>
      <c r="J13" s="183">
        <f t="shared" si="0"/>
        <v>29.512204757553718</v>
      </c>
      <c r="K13" s="183">
        <f t="shared" si="0"/>
        <v>21.876645272285248</v>
      </c>
    </row>
    <row r="14" spans="1:11" ht="24.95" customHeight="1" thickBot="1">
      <c r="A14" s="185" t="s">
        <v>180</v>
      </c>
      <c r="B14" s="212">
        <v>316854.59899999999</v>
      </c>
      <c r="C14" s="209">
        <v>1664385.5815999999</v>
      </c>
      <c r="D14" s="213">
        <v>106461.857</v>
      </c>
      <c r="E14" s="209">
        <v>553384.29410000006</v>
      </c>
      <c r="F14" s="213">
        <v>21892.53</v>
      </c>
      <c r="G14" s="209">
        <v>1032667.3493</v>
      </c>
      <c r="H14" s="209">
        <v>338747.12900000002</v>
      </c>
      <c r="I14" s="209">
        <v>2697052.9309</v>
      </c>
      <c r="J14" s="182">
        <f t="shared" si="0"/>
        <v>31.428120826966477</v>
      </c>
      <c r="K14" s="182">
        <f t="shared" si="0"/>
        <v>20.518110258790401</v>
      </c>
    </row>
    <row r="15" spans="1:11" ht="24.95" customHeight="1" thickBot="1">
      <c r="A15" s="207" t="s">
        <v>185</v>
      </c>
      <c r="B15" s="214">
        <v>346347.01400000002</v>
      </c>
      <c r="C15" s="211">
        <v>2816575.2220999999</v>
      </c>
      <c r="D15" s="215">
        <v>114969.474</v>
      </c>
      <c r="E15" s="211">
        <v>959231.80090000003</v>
      </c>
      <c r="F15" s="215">
        <v>31317.081999999999</v>
      </c>
      <c r="G15" s="211">
        <v>3707338.7642999999</v>
      </c>
      <c r="H15" s="211">
        <v>377664.09600000002</v>
      </c>
      <c r="I15" s="211">
        <v>6523913.9863999998</v>
      </c>
      <c r="J15" s="183">
        <f t="shared" si="0"/>
        <v>30.442256814372946</v>
      </c>
      <c r="K15" s="183">
        <f t="shared" si="0"/>
        <v>14.703317715402919</v>
      </c>
    </row>
    <row r="16" spans="1:11" ht="24.95" customHeight="1" thickBot="1">
      <c r="A16" s="187" t="s">
        <v>186</v>
      </c>
      <c r="B16" s="216">
        <f>SUM(B12:B15)</f>
        <v>1854482.8309999998</v>
      </c>
      <c r="C16" s="217">
        <f>SUM(C12:C15)</f>
        <v>7087952.8372</v>
      </c>
      <c r="D16" s="218">
        <v>607979.72100000002</v>
      </c>
      <c r="E16" s="217">
        <v>2303348.4558999999</v>
      </c>
      <c r="F16" s="218">
        <v>118236.81600000001</v>
      </c>
      <c r="G16" s="217">
        <v>5551055.6753000002</v>
      </c>
      <c r="H16" s="217">
        <v>1972719.6470000001</v>
      </c>
      <c r="I16" s="217">
        <v>12639008.512499999</v>
      </c>
      <c r="J16" s="188">
        <f t="shared" si="0"/>
        <v>30.819367664563028</v>
      </c>
      <c r="K16" s="188">
        <f t="shared" si="0"/>
        <v>18.224122988935285</v>
      </c>
    </row>
    <row r="17" spans="1:11" ht="16.5" thickTop="1" thickBot="1">
      <c r="A17" s="298" t="s">
        <v>355</v>
      </c>
      <c r="B17" s="299"/>
      <c r="C17" s="299"/>
      <c r="D17" s="299"/>
      <c r="E17" s="299"/>
      <c r="F17" s="299"/>
      <c r="G17" s="299"/>
      <c r="H17" s="299"/>
      <c r="I17" s="299"/>
      <c r="J17" s="299"/>
      <c r="K17" s="300"/>
    </row>
    <row r="18" spans="1:11">
      <c r="A18" s="301" t="s">
        <v>356</v>
      </c>
      <c r="B18" s="302"/>
      <c r="C18" s="302"/>
      <c r="D18" s="302"/>
      <c r="E18" s="302"/>
      <c r="F18" s="302"/>
      <c r="G18" s="302"/>
      <c r="H18" s="302"/>
      <c r="I18" s="302"/>
      <c r="J18" s="302"/>
      <c r="K18" s="303"/>
    </row>
    <row r="19" spans="1:11">
      <c r="A19" s="304" t="s">
        <v>357</v>
      </c>
      <c r="B19" s="305"/>
      <c r="C19" s="305"/>
      <c r="D19" s="305"/>
      <c r="E19" s="305"/>
      <c r="F19" s="305"/>
      <c r="G19" s="305"/>
      <c r="H19" s="305"/>
      <c r="I19" s="305"/>
      <c r="J19" s="305"/>
      <c r="K19" s="306"/>
    </row>
    <row r="20" spans="1:11">
      <c r="A20" s="304" t="s">
        <v>360</v>
      </c>
      <c r="B20" s="305"/>
      <c r="C20" s="305"/>
      <c r="D20" s="305"/>
      <c r="E20" s="305"/>
      <c r="F20" s="305"/>
      <c r="G20" s="305"/>
      <c r="H20" s="305"/>
      <c r="I20" s="305"/>
      <c r="J20" s="305"/>
      <c r="K20" s="306"/>
    </row>
  </sheetData>
  <mergeCells count="21">
    <mergeCell ref="J8:K8"/>
    <mergeCell ref="A17:K17"/>
    <mergeCell ref="A18:K18"/>
    <mergeCell ref="A19:K19"/>
    <mergeCell ref="A20:K20"/>
    <mergeCell ref="A7:A10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  <pageSetup scale="66" fitToWidth="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J61"/>
  <sheetViews>
    <sheetView view="pageBreakPreview" zoomScaleSheetLayoutView="100" workbookViewId="0">
      <selection activeCell="A2" sqref="A2:H2"/>
    </sheetView>
  </sheetViews>
  <sheetFormatPr defaultColWidth="8.85546875" defaultRowHeight="15"/>
  <cols>
    <col min="1" max="1" width="21.7109375" style="11" customWidth="1"/>
    <col min="2" max="2" width="10.28515625" style="11" customWidth="1"/>
    <col min="3" max="3" width="12.7109375" style="11" customWidth="1"/>
    <col min="4" max="4" width="9.7109375" style="11" customWidth="1"/>
    <col min="5" max="5" width="12.42578125" style="11" customWidth="1"/>
    <col min="6" max="6" width="13.7109375" style="11" customWidth="1"/>
    <col min="7" max="7" width="16.140625" style="11" customWidth="1"/>
    <col min="8" max="8" width="24.5703125" style="11" customWidth="1"/>
    <col min="9" max="16384" width="8.85546875" style="11"/>
  </cols>
  <sheetData>
    <row r="1" spans="1:10" ht="28.5" customHeight="1">
      <c r="A1" s="310" t="s">
        <v>398</v>
      </c>
      <c r="B1" s="311"/>
      <c r="C1" s="311"/>
      <c r="D1" s="311"/>
      <c r="E1" s="311"/>
      <c r="F1" s="311"/>
      <c r="G1" s="311"/>
      <c r="H1" s="311"/>
    </row>
    <row r="2" spans="1:10" ht="28.5" customHeight="1">
      <c r="A2" s="310" t="s">
        <v>435</v>
      </c>
      <c r="B2" s="311"/>
      <c r="C2" s="311"/>
      <c r="D2" s="311"/>
      <c r="E2" s="311"/>
      <c r="F2" s="311"/>
      <c r="G2" s="311"/>
      <c r="H2" s="311"/>
    </row>
    <row r="3" spans="1:10" ht="15.6" customHeight="1">
      <c r="A3" s="312" t="s">
        <v>363</v>
      </c>
      <c r="B3" s="313"/>
      <c r="C3" s="313"/>
      <c r="D3" s="313"/>
      <c r="E3" s="313"/>
      <c r="F3" s="313"/>
      <c r="G3" s="313"/>
      <c r="H3" s="313"/>
    </row>
    <row r="4" spans="1:10" ht="15.6" customHeight="1">
      <c r="A4" s="312" t="s">
        <v>364</v>
      </c>
      <c r="B4" s="313"/>
      <c r="C4" s="313"/>
      <c r="D4" s="313"/>
      <c r="E4" s="313"/>
      <c r="F4" s="313"/>
      <c r="G4" s="313"/>
      <c r="H4" s="313"/>
    </row>
    <row r="5" spans="1:10" ht="15" customHeight="1">
      <c r="A5" s="312" t="s">
        <v>237</v>
      </c>
      <c r="B5" s="313"/>
      <c r="C5" s="313"/>
      <c r="D5" s="313"/>
      <c r="E5" s="313"/>
      <c r="F5" s="313"/>
      <c r="G5" s="313"/>
      <c r="H5" s="313"/>
    </row>
    <row r="6" spans="1:10" ht="15" customHeight="1" thickBot="1">
      <c r="A6" s="312" t="s">
        <v>341</v>
      </c>
      <c r="B6" s="313"/>
      <c r="C6" s="313"/>
      <c r="D6" s="313"/>
      <c r="E6" s="313"/>
      <c r="F6" s="313"/>
      <c r="G6" s="313"/>
      <c r="H6" s="313"/>
    </row>
    <row r="7" spans="1:10" ht="14.45" customHeight="1">
      <c r="A7" s="256" t="s">
        <v>43</v>
      </c>
      <c r="B7" s="263" t="s">
        <v>239</v>
      </c>
      <c r="C7" s="263"/>
      <c r="D7" s="263"/>
      <c r="E7" s="250"/>
      <c r="F7" s="314" t="s">
        <v>247</v>
      </c>
      <c r="G7" s="315"/>
      <c r="H7" s="256" t="s">
        <v>179</v>
      </c>
    </row>
    <row r="8" spans="1:10" ht="15" customHeight="1" thickBot="1">
      <c r="A8" s="257"/>
      <c r="B8" s="244" t="s">
        <v>240</v>
      </c>
      <c r="C8" s="244"/>
      <c r="D8" s="244"/>
      <c r="E8" s="324"/>
      <c r="F8" s="307"/>
      <c r="G8" s="244"/>
      <c r="H8" s="257"/>
    </row>
    <row r="9" spans="1:10">
      <c r="A9" s="257"/>
      <c r="B9" s="229" t="s">
        <v>223</v>
      </c>
      <c r="C9" s="230"/>
      <c r="D9" s="228" t="s">
        <v>221</v>
      </c>
      <c r="E9" s="230"/>
      <c r="F9" s="307" t="s">
        <v>246</v>
      </c>
      <c r="G9" s="244"/>
      <c r="H9" s="257"/>
    </row>
    <row r="10" spans="1:10" ht="15.75" thickBot="1">
      <c r="A10" s="257"/>
      <c r="B10" s="232" t="s">
        <v>228</v>
      </c>
      <c r="C10" s="234"/>
      <c r="D10" s="232" t="s">
        <v>219</v>
      </c>
      <c r="E10" s="234"/>
      <c r="F10" s="322"/>
      <c r="G10" s="323"/>
      <c r="H10" s="257"/>
    </row>
    <row r="11" spans="1:10" ht="36" customHeight="1">
      <c r="A11" s="307"/>
      <c r="B11" s="84" t="s">
        <v>248</v>
      </c>
      <c r="C11" s="86" t="s">
        <v>244</v>
      </c>
      <c r="D11" s="84" t="s">
        <v>248</v>
      </c>
      <c r="E11" s="86" t="s">
        <v>244</v>
      </c>
      <c r="F11" s="84" t="s">
        <v>248</v>
      </c>
      <c r="G11" s="86" t="s">
        <v>244</v>
      </c>
      <c r="H11" s="257"/>
    </row>
    <row r="12" spans="1:10" ht="51" customHeight="1" thickBot="1">
      <c r="A12" s="239"/>
      <c r="B12" s="85" t="s">
        <v>242</v>
      </c>
      <c r="C12" s="87" t="s">
        <v>245</v>
      </c>
      <c r="D12" s="85" t="s">
        <v>242</v>
      </c>
      <c r="E12" s="87" t="s">
        <v>245</v>
      </c>
      <c r="F12" s="85" t="s">
        <v>242</v>
      </c>
      <c r="G12" s="87" t="s">
        <v>245</v>
      </c>
      <c r="H12" s="258"/>
    </row>
    <row r="13" spans="1:10" ht="20.25" customHeight="1" thickBot="1">
      <c r="A13" s="83" t="s">
        <v>54</v>
      </c>
      <c r="B13" s="5" t="s">
        <v>46</v>
      </c>
      <c r="C13" s="5" t="s">
        <v>47</v>
      </c>
      <c r="D13" s="5" t="s">
        <v>48</v>
      </c>
      <c r="E13" s="5" t="s">
        <v>49</v>
      </c>
      <c r="F13" s="5" t="s">
        <v>50</v>
      </c>
      <c r="G13" s="5" t="s">
        <v>51</v>
      </c>
      <c r="H13" s="91" t="s">
        <v>249</v>
      </c>
    </row>
    <row r="14" spans="1:10" ht="15.75" thickBot="1">
      <c r="A14" s="14" t="s">
        <v>65</v>
      </c>
      <c r="B14" s="145">
        <v>380.32899999999995</v>
      </c>
      <c r="C14" s="139">
        <v>2091.5696000000003</v>
      </c>
      <c r="D14" s="145">
        <v>197.22</v>
      </c>
      <c r="E14" s="139">
        <v>1059.4250999999999</v>
      </c>
      <c r="F14" s="148">
        <v>615.68100000000004</v>
      </c>
      <c r="G14" s="139">
        <v>5185.8271999999997</v>
      </c>
      <c r="H14" s="70" t="s">
        <v>141</v>
      </c>
      <c r="J14" s="136"/>
    </row>
    <row r="15" spans="1:10" ht="15.75" thickBot="1">
      <c r="A15" s="14" t="s">
        <v>66</v>
      </c>
      <c r="B15" s="146">
        <v>51622.1</v>
      </c>
      <c r="C15" s="140">
        <v>122526.982</v>
      </c>
      <c r="D15" s="146">
        <v>34059.019999999997</v>
      </c>
      <c r="E15" s="140">
        <v>74137.702399999995</v>
      </c>
      <c r="F15" s="149">
        <v>91670.673999999999</v>
      </c>
      <c r="G15" s="140">
        <v>300451.8124</v>
      </c>
      <c r="H15" s="70" t="s">
        <v>142</v>
      </c>
    </row>
    <row r="16" spans="1:10" ht="15.75" thickBot="1">
      <c r="A16" s="14" t="s">
        <v>67</v>
      </c>
      <c r="B16" s="145">
        <v>979.30500000000006</v>
      </c>
      <c r="C16" s="139">
        <v>5663.8244999999988</v>
      </c>
      <c r="D16" s="145">
        <v>467.12299999999999</v>
      </c>
      <c r="E16" s="139">
        <v>2730.0398</v>
      </c>
      <c r="F16" s="148">
        <v>1548.9359999999999</v>
      </c>
      <c r="G16" s="139">
        <v>16658.7667</v>
      </c>
      <c r="H16" s="70" t="s">
        <v>143</v>
      </c>
    </row>
    <row r="17" spans="1:8" ht="15.75" thickBot="1">
      <c r="A17" s="14" t="s">
        <v>68</v>
      </c>
      <c r="B17" s="146">
        <v>25737.656999999999</v>
      </c>
      <c r="C17" s="140">
        <v>67189.444300000003</v>
      </c>
      <c r="D17" s="146">
        <v>13320.425999999999</v>
      </c>
      <c r="E17" s="140">
        <v>28819.668099999999</v>
      </c>
      <c r="F17" s="149">
        <v>41005.351000000002</v>
      </c>
      <c r="G17" s="140">
        <v>147091.1249</v>
      </c>
      <c r="H17" s="70" t="s">
        <v>144</v>
      </c>
    </row>
    <row r="18" spans="1:8" ht="15.75" thickBot="1">
      <c r="A18" s="14" t="s">
        <v>69</v>
      </c>
      <c r="B18" s="145">
        <v>81511.973999999987</v>
      </c>
      <c r="C18" s="139">
        <v>178730.48990000002</v>
      </c>
      <c r="D18" s="145">
        <v>35594.821000000004</v>
      </c>
      <c r="E18" s="139">
        <v>63469.882299999997</v>
      </c>
      <c r="F18" s="148">
        <v>125866.48</v>
      </c>
      <c r="G18" s="139">
        <v>353168.81479999999</v>
      </c>
      <c r="H18" s="70" t="s">
        <v>145</v>
      </c>
    </row>
    <row r="19" spans="1:8" ht="15.75" thickBot="1">
      <c r="A19" s="14" t="s">
        <v>70</v>
      </c>
      <c r="B19" s="146">
        <v>2539.317</v>
      </c>
      <c r="C19" s="140">
        <v>24196.544099999999</v>
      </c>
      <c r="D19" s="146">
        <v>1303.671</v>
      </c>
      <c r="E19" s="140">
        <v>14014.8948</v>
      </c>
      <c r="F19" s="149">
        <v>4185.9260000000004</v>
      </c>
      <c r="G19" s="140">
        <v>68300.266199999998</v>
      </c>
      <c r="H19" s="70" t="s">
        <v>146</v>
      </c>
    </row>
    <row r="20" spans="1:8" ht="15.75" thickBot="1">
      <c r="A20" s="14" t="s">
        <v>71</v>
      </c>
      <c r="B20" s="145">
        <v>26118.761999999999</v>
      </c>
      <c r="C20" s="139">
        <v>62829.963599999995</v>
      </c>
      <c r="D20" s="145">
        <v>11821.503000000001</v>
      </c>
      <c r="E20" s="139">
        <v>27287.898099999999</v>
      </c>
      <c r="F20" s="148">
        <v>39671.832999999999</v>
      </c>
      <c r="G20" s="139">
        <v>142655.6777</v>
      </c>
      <c r="H20" s="70" t="s">
        <v>147</v>
      </c>
    </row>
    <row r="21" spans="1:8" ht="15.75" thickBot="1">
      <c r="A21" s="14" t="s">
        <v>72</v>
      </c>
      <c r="B21" s="146">
        <v>610.702</v>
      </c>
      <c r="C21" s="140">
        <v>1553.4396000000002</v>
      </c>
      <c r="D21" s="146">
        <v>192.76900000000001</v>
      </c>
      <c r="E21" s="140">
        <v>644.6902</v>
      </c>
      <c r="F21" s="149">
        <v>864.26099999999997</v>
      </c>
      <c r="G21" s="140">
        <v>3994.1797000000001</v>
      </c>
      <c r="H21" s="70" t="s">
        <v>148</v>
      </c>
    </row>
    <row r="22" spans="1:8" ht="15.75" thickBot="1">
      <c r="A22" s="14" t="s">
        <v>73</v>
      </c>
      <c r="B22" s="145">
        <v>395.63</v>
      </c>
      <c r="C22" s="139">
        <v>1797.0146</v>
      </c>
      <c r="D22" s="145">
        <v>153.292</v>
      </c>
      <c r="E22" s="139">
        <v>860.34019999999998</v>
      </c>
      <c r="F22" s="148">
        <v>618.72</v>
      </c>
      <c r="G22" s="139">
        <v>5054.8962000000001</v>
      </c>
      <c r="H22" s="70" t="s">
        <v>149</v>
      </c>
    </row>
    <row r="23" spans="1:8" ht="15.75" thickBot="1">
      <c r="A23" s="14" t="s">
        <v>362</v>
      </c>
      <c r="B23" s="146">
        <v>31433.587</v>
      </c>
      <c r="C23" s="140">
        <v>311520.57409999997</v>
      </c>
      <c r="D23" s="146">
        <v>15389.708000000001</v>
      </c>
      <c r="E23" s="140">
        <v>171200.57260000001</v>
      </c>
      <c r="F23" s="149">
        <v>50850.313999999998</v>
      </c>
      <c r="G23" s="140">
        <v>1210108.3568</v>
      </c>
      <c r="H23" s="70" t="s">
        <v>150</v>
      </c>
    </row>
    <row r="24" spans="1:8" ht="15.75" thickBot="1">
      <c r="A24" s="14" t="s">
        <v>75</v>
      </c>
      <c r="B24" s="145">
        <v>3130.0860000000002</v>
      </c>
      <c r="C24" s="139">
        <v>25132.676100000001</v>
      </c>
      <c r="D24" s="145">
        <v>1983.0450000000001</v>
      </c>
      <c r="E24" s="139">
        <v>15658.504499999999</v>
      </c>
      <c r="F24" s="148">
        <v>5782.5950000000003</v>
      </c>
      <c r="G24" s="139">
        <v>71135.308999999994</v>
      </c>
      <c r="H24" s="70" t="s">
        <v>151</v>
      </c>
    </row>
    <row r="25" spans="1:8" ht="15.75" thickBot="1">
      <c r="A25" s="14" t="s">
        <v>76</v>
      </c>
      <c r="B25" s="146">
        <v>67597.157000000007</v>
      </c>
      <c r="C25" s="140">
        <v>304100.49219999998</v>
      </c>
      <c r="D25" s="146">
        <v>25272.298999999999</v>
      </c>
      <c r="E25" s="140">
        <v>122172.3995</v>
      </c>
      <c r="F25" s="149">
        <v>98768.872000000003</v>
      </c>
      <c r="G25" s="140">
        <v>674921.56350000005</v>
      </c>
      <c r="H25" s="70" t="s">
        <v>152</v>
      </c>
    </row>
    <row r="26" spans="1:8" ht="15.75" thickBot="1">
      <c r="A26" s="14" t="s">
        <v>77</v>
      </c>
      <c r="B26" s="145">
        <v>33041.928</v>
      </c>
      <c r="C26" s="139">
        <v>176245.63190000004</v>
      </c>
      <c r="D26" s="145">
        <v>16094.936</v>
      </c>
      <c r="E26" s="139">
        <v>93522.688500000004</v>
      </c>
      <c r="F26" s="148">
        <v>51270.033000000003</v>
      </c>
      <c r="G26" s="139">
        <v>409974.4523</v>
      </c>
      <c r="H26" s="70" t="s">
        <v>153</v>
      </c>
    </row>
    <row r="27" spans="1:8" ht="15.75" thickBot="1">
      <c r="A27" s="14" t="s">
        <v>78</v>
      </c>
      <c r="B27" s="146">
        <v>8841.3799999999992</v>
      </c>
      <c r="C27" s="140">
        <v>49340.7739</v>
      </c>
      <c r="D27" s="146">
        <v>4186.625</v>
      </c>
      <c r="E27" s="140">
        <v>22963.166300000001</v>
      </c>
      <c r="F27" s="149">
        <v>13464.594999999999</v>
      </c>
      <c r="G27" s="140">
        <v>95529.464000000007</v>
      </c>
      <c r="H27" s="70" t="s">
        <v>154</v>
      </c>
    </row>
    <row r="28" spans="1:8" ht="15.75" thickBot="1">
      <c r="A28" s="14" t="s">
        <v>79</v>
      </c>
      <c r="B28" s="145">
        <v>13451.317000000001</v>
      </c>
      <c r="C28" s="139">
        <v>58647.164700000001</v>
      </c>
      <c r="D28" s="145">
        <v>7402.5429999999997</v>
      </c>
      <c r="E28" s="139">
        <v>28502.053800000002</v>
      </c>
      <c r="F28" s="148">
        <v>21661.173999999999</v>
      </c>
      <c r="G28" s="139">
        <v>118121.75599999999</v>
      </c>
      <c r="H28" s="70" t="s">
        <v>155</v>
      </c>
    </row>
    <row r="29" spans="1:8" ht="15.75" thickBot="1">
      <c r="A29" s="14" t="s">
        <v>80</v>
      </c>
      <c r="B29" s="146">
        <v>30954.523000000001</v>
      </c>
      <c r="C29" s="140">
        <v>101568.2107</v>
      </c>
      <c r="D29" s="146">
        <v>13434.663</v>
      </c>
      <c r="E29" s="140">
        <v>38336.903200000001</v>
      </c>
      <c r="F29" s="149">
        <v>45663.953000000001</v>
      </c>
      <c r="G29" s="140">
        <v>218584.69029999999</v>
      </c>
      <c r="H29" s="70" t="s">
        <v>156</v>
      </c>
    </row>
    <row r="30" spans="1:8" ht="15.75" thickBot="1">
      <c r="A30" s="14" t="s">
        <v>81</v>
      </c>
      <c r="B30" s="145">
        <v>73655.587</v>
      </c>
      <c r="C30" s="139">
        <v>325740.45979999995</v>
      </c>
      <c r="D30" s="145">
        <v>45587.273000000001</v>
      </c>
      <c r="E30" s="139">
        <v>185489.15900000001</v>
      </c>
      <c r="F30" s="148">
        <v>125117.732</v>
      </c>
      <c r="G30" s="139">
        <v>934363.56350000005</v>
      </c>
      <c r="H30" s="70" t="s">
        <v>157</v>
      </c>
    </row>
    <row r="31" spans="1:8" ht="15.75" thickBot="1">
      <c r="A31" s="14" t="s">
        <v>82</v>
      </c>
      <c r="B31" s="146">
        <v>34928.964</v>
      </c>
      <c r="C31" s="140">
        <v>133132.96049999999</v>
      </c>
      <c r="D31" s="146">
        <v>28989.887999999999</v>
      </c>
      <c r="E31" s="140">
        <v>91603.5576</v>
      </c>
      <c r="F31" s="149">
        <v>73495.187000000005</v>
      </c>
      <c r="G31" s="140">
        <v>495761.76209999999</v>
      </c>
      <c r="H31" s="70" t="s">
        <v>158</v>
      </c>
    </row>
    <row r="32" spans="1:8" ht="15.75" thickBot="1">
      <c r="A32" s="14" t="s">
        <v>83</v>
      </c>
      <c r="B32" s="145">
        <v>60.733999999999995</v>
      </c>
      <c r="C32" s="139">
        <v>560.10339999999997</v>
      </c>
      <c r="D32" s="145">
        <v>35.378</v>
      </c>
      <c r="E32" s="139">
        <v>192.31649999999999</v>
      </c>
      <c r="F32" s="148">
        <v>100.60599999999999</v>
      </c>
      <c r="G32" s="139">
        <v>1095.5798</v>
      </c>
      <c r="H32" s="70" t="s">
        <v>159</v>
      </c>
    </row>
    <row r="33" spans="1:8" ht="15.75" thickBot="1">
      <c r="A33" s="14" t="s">
        <v>84</v>
      </c>
      <c r="B33" s="146">
        <v>73474.592999999993</v>
      </c>
      <c r="C33" s="140">
        <v>173605.3971</v>
      </c>
      <c r="D33" s="146">
        <v>25379.328000000001</v>
      </c>
      <c r="E33" s="140">
        <v>78961.469599999997</v>
      </c>
      <c r="F33" s="149">
        <v>105532.19</v>
      </c>
      <c r="G33" s="140">
        <v>368951.14679999999</v>
      </c>
      <c r="H33" s="70" t="s">
        <v>160</v>
      </c>
    </row>
    <row r="34" spans="1:8" ht="15.75" thickBot="1">
      <c r="A34" s="14" t="s">
        <v>85</v>
      </c>
      <c r="B34" s="145">
        <v>121409.197</v>
      </c>
      <c r="C34" s="139">
        <v>634778.22769999993</v>
      </c>
      <c r="D34" s="145">
        <v>60512.338000000003</v>
      </c>
      <c r="E34" s="139">
        <v>309820.05650000001</v>
      </c>
      <c r="F34" s="148">
        <v>197887.42499999999</v>
      </c>
      <c r="G34" s="139">
        <v>2607844.9043999999</v>
      </c>
      <c r="H34" s="70" t="s">
        <v>161</v>
      </c>
    </row>
    <row r="35" spans="1:8" ht="15.75" thickBot="1">
      <c r="A35" s="14" t="s">
        <v>86</v>
      </c>
      <c r="B35" s="146">
        <v>1674.9110000000001</v>
      </c>
      <c r="C35" s="140">
        <v>3642.6080000000002</v>
      </c>
      <c r="D35" s="146">
        <v>950.93899999999996</v>
      </c>
      <c r="E35" s="140">
        <v>1320.6565000000001</v>
      </c>
      <c r="F35" s="149">
        <v>2743.2130000000002</v>
      </c>
      <c r="G35" s="140">
        <v>9927.1440000000002</v>
      </c>
      <c r="H35" s="70" t="s">
        <v>162</v>
      </c>
    </row>
    <row r="36" spans="1:8" ht="15.75" thickBot="1">
      <c r="A36" s="14" t="s">
        <v>87</v>
      </c>
      <c r="B36" s="145">
        <v>1529.432</v>
      </c>
      <c r="C36" s="139">
        <v>8006.2548999999999</v>
      </c>
      <c r="D36" s="145">
        <v>1175.934</v>
      </c>
      <c r="E36" s="139">
        <v>5252.5365000000002</v>
      </c>
      <c r="F36" s="148">
        <v>2840.817</v>
      </c>
      <c r="G36" s="139">
        <v>24063.398300000001</v>
      </c>
      <c r="H36" s="70" t="s">
        <v>163</v>
      </c>
    </row>
    <row r="37" spans="1:8" ht="15.75" thickBot="1">
      <c r="A37" s="14" t="s">
        <v>88</v>
      </c>
      <c r="B37" s="146">
        <v>750.93299999999999</v>
      </c>
      <c r="C37" s="140">
        <v>3397.7664</v>
      </c>
      <c r="D37" s="146">
        <v>594.35699999999997</v>
      </c>
      <c r="E37" s="140">
        <v>1948.8424</v>
      </c>
      <c r="F37" s="149">
        <v>1416.1189999999999</v>
      </c>
      <c r="G37" s="140">
        <v>9254.9413999999997</v>
      </c>
      <c r="H37" s="70" t="s">
        <v>164</v>
      </c>
    </row>
    <row r="38" spans="1:8" ht="15.75" thickBot="1">
      <c r="A38" s="14" t="s">
        <v>89</v>
      </c>
      <c r="B38" s="145">
        <v>909.625</v>
      </c>
      <c r="C38" s="139">
        <v>4883.4248000000007</v>
      </c>
      <c r="D38" s="145">
        <v>471.19900000000001</v>
      </c>
      <c r="E38" s="139">
        <v>1783.7876000000001</v>
      </c>
      <c r="F38" s="148">
        <v>1479.1379999999999</v>
      </c>
      <c r="G38" s="139">
        <v>11182.8619</v>
      </c>
      <c r="H38" s="70" t="s">
        <v>406</v>
      </c>
    </row>
    <row r="39" spans="1:8" ht="15.75" thickBot="1">
      <c r="A39" s="14" t="s">
        <v>90</v>
      </c>
      <c r="B39" s="146">
        <v>41784.572</v>
      </c>
      <c r="C39" s="140">
        <v>120908.4277</v>
      </c>
      <c r="D39" s="146">
        <v>15563.972</v>
      </c>
      <c r="E39" s="140">
        <v>44436.498200000002</v>
      </c>
      <c r="F39" s="149">
        <v>62128.830999999998</v>
      </c>
      <c r="G39" s="140">
        <v>309553.81770000001</v>
      </c>
      <c r="H39" s="70" t="s">
        <v>166</v>
      </c>
    </row>
    <row r="40" spans="1:8" ht="15.75" thickBot="1">
      <c r="A40" s="14" t="s">
        <v>91</v>
      </c>
      <c r="B40" s="145">
        <v>1526.6039999999998</v>
      </c>
      <c r="C40" s="139">
        <v>7255.3369000000002</v>
      </c>
      <c r="D40" s="145">
        <v>935.83299999999997</v>
      </c>
      <c r="E40" s="139">
        <v>3712.4747000000002</v>
      </c>
      <c r="F40" s="148">
        <v>2830.7510000000002</v>
      </c>
      <c r="G40" s="139">
        <v>17817.8613</v>
      </c>
      <c r="H40" s="70" t="s">
        <v>167</v>
      </c>
    </row>
    <row r="41" spans="1:8" ht="15.75" thickBot="1">
      <c r="A41" s="14" t="s">
        <v>92</v>
      </c>
      <c r="B41" s="146">
        <v>37196.975999999995</v>
      </c>
      <c r="C41" s="140">
        <v>194318.82570000004</v>
      </c>
      <c r="D41" s="146">
        <v>19271.785</v>
      </c>
      <c r="E41" s="140">
        <v>97992.699399999998</v>
      </c>
      <c r="F41" s="149">
        <v>59582.908000000003</v>
      </c>
      <c r="G41" s="140">
        <v>379577.00439999998</v>
      </c>
      <c r="H41" s="70" t="s">
        <v>168</v>
      </c>
    </row>
    <row r="42" spans="1:8" ht="15.75" thickBot="1">
      <c r="A42" s="14" t="s">
        <v>93</v>
      </c>
      <c r="B42" s="145">
        <v>62354.301999999996</v>
      </c>
      <c r="C42" s="139">
        <v>192341.16950000002</v>
      </c>
      <c r="D42" s="145">
        <v>25352.223999999998</v>
      </c>
      <c r="E42" s="139">
        <v>80773.010599999994</v>
      </c>
      <c r="F42" s="148">
        <v>91436.252999999997</v>
      </c>
      <c r="G42" s="139">
        <v>379007.90580000001</v>
      </c>
      <c r="H42" s="70" t="s">
        <v>169</v>
      </c>
    </row>
    <row r="43" spans="1:8" ht="15.75" customHeight="1" thickBot="1">
      <c r="A43" s="14" t="s">
        <v>94</v>
      </c>
      <c r="B43" s="146">
        <v>611.08399999999995</v>
      </c>
      <c r="C43" s="140">
        <v>4070.2525000000001</v>
      </c>
      <c r="D43" s="146">
        <v>381.98500000000001</v>
      </c>
      <c r="E43" s="140">
        <v>1833.0524</v>
      </c>
      <c r="F43" s="149">
        <v>1030.769</v>
      </c>
      <c r="G43" s="140">
        <v>9632.1535999999996</v>
      </c>
      <c r="H43" s="70" t="s">
        <v>170</v>
      </c>
    </row>
    <row r="44" spans="1:8" ht="15.75" customHeight="1" thickBot="1">
      <c r="A44" s="14" t="s">
        <v>95</v>
      </c>
      <c r="B44" s="145">
        <v>78895.915999999997</v>
      </c>
      <c r="C44" s="139">
        <v>312149.37530000001</v>
      </c>
      <c r="D44" s="145">
        <v>48858.678</v>
      </c>
      <c r="E44" s="139">
        <v>168372.27340000001</v>
      </c>
      <c r="F44" s="148">
        <v>141073.28899999999</v>
      </c>
      <c r="G44" s="139">
        <v>798738.42020000005</v>
      </c>
      <c r="H44" s="70" t="s">
        <v>171</v>
      </c>
    </row>
    <row r="45" spans="1:8" ht="15.75" customHeight="1" thickBot="1">
      <c r="A45" s="14" t="s">
        <v>96</v>
      </c>
      <c r="B45" s="146">
        <v>40502.660000000003</v>
      </c>
      <c r="C45" s="140">
        <v>162519.29450000002</v>
      </c>
      <c r="D45" s="146">
        <v>23381.141</v>
      </c>
      <c r="E45" s="140">
        <v>94841.510800000004</v>
      </c>
      <c r="F45" s="149">
        <v>68060.069000000003</v>
      </c>
      <c r="G45" s="140">
        <v>458580.7597</v>
      </c>
      <c r="H45" s="70" t="s">
        <v>177</v>
      </c>
    </row>
    <row r="46" spans="1:8" ht="15.75" customHeight="1" thickBot="1">
      <c r="A46" s="14" t="s">
        <v>97</v>
      </c>
      <c r="B46" s="145">
        <v>3017.8390000000004</v>
      </c>
      <c r="C46" s="139">
        <v>12208.6731</v>
      </c>
      <c r="D46" s="145">
        <v>2212.9749999999999</v>
      </c>
      <c r="E46" s="139">
        <v>5505.8869999999997</v>
      </c>
      <c r="F46" s="148">
        <v>5381.6750000000002</v>
      </c>
      <c r="G46" s="139">
        <v>24880.036899999999</v>
      </c>
      <c r="H46" s="70" t="s">
        <v>172</v>
      </c>
    </row>
    <row r="47" spans="1:8" ht="15.75" thickBot="1">
      <c r="A47" s="14" t="s">
        <v>98</v>
      </c>
      <c r="B47" s="146">
        <v>184883.97600000002</v>
      </c>
      <c r="C47" s="140">
        <v>557470.97620000003</v>
      </c>
      <c r="D47" s="146">
        <v>75587.422999999995</v>
      </c>
      <c r="E47" s="140">
        <v>228341.43309999999</v>
      </c>
      <c r="F47" s="149">
        <v>270239.353</v>
      </c>
      <c r="G47" s="140">
        <v>1041506.6525</v>
      </c>
      <c r="H47" s="70" t="s">
        <v>173</v>
      </c>
    </row>
    <row r="48" spans="1:8" ht="15.75" thickBot="1">
      <c r="A48" s="14" t="s">
        <v>99</v>
      </c>
      <c r="B48" s="145">
        <v>12369.262999999999</v>
      </c>
      <c r="C48" s="139">
        <v>61199.971700000009</v>
      </c>
      <c r="D48" s="145">
        <v>6191.0219999999999</v>
      </c>
      <c r="E48" s="139">
        <v>28190.670600000001</v>
      </c>
      <c r="F48" s="148">
        <v>19457.87</v>
      </c>
      <c r="G48" s="139">
        <v>137040.36129999999</v>
      </c>
      <c r="H48" s="70" t="s">
        <v>174</v>
      </c>
    </row>
    <row r="49" spans="1:8" ht="15.75" thickBot="1">
      <c r="A49" s="14" t="s">
        <v>100</v>
      </c>
      <c r="B49" s="146">
        <v>96620.187999999995</v>
      </c>
      <c r="C49" s="140">
        <v>379280.07979999995</v>
      </c>
      <c r="D49" s="146">
        <v>45672.385000000002</v>
      </c>
      <c r="E49" s="140">
        <v>167595.7341</v>
      </c>
      <c r="F49" s="149">
        <v>147376.054</v>
      </c>
      <c r="G49" s="140">
        <v>779291.27919999999</v>
      </c>
      <c r="H49" s="70" t="s">
        <v>175</v>
      </c>
    </row>
    <row r="50" spans="1:8" ht="27" customHeight="1" thickBot="1">
      <c r="A50" s="137" t="s">
        <v>37</v>
      </c>
      <c r="B50" s="147">
        <f>SUM(B14:B49)</f>
        <v>1246503.1100000003</v>
      </c>
      <c r="C50" s="141">
        <f t="shared" ref="C50:G50" si="0">SUM(C14:C49)</f>
        <v>4784604.3812999986</v>
      </c>
      <c r="D50" s="147">
        <f t="shared" si="0"/>
        <v>607979.7209999999</v>
      </c>
      <c r="E50" s="141">
        <f t="shared" si="0"/>
        <v>2303348.4558999995</v>
      </c>
      <c r="F50" s="159">
        <f t="shared" si="0"/>
        <v>1972719.6470000003</v>
      </c>
      <c r="G50" s="142">
        <f t="shared" si="0"/>
        <v>12639008.512500001</v>
      </c>
      <c r="H50" s="113" t="s">
        <v>176</v>
      </c>
    </row>
    <row r="51" spans="1:8" ht="15" customHeight="1">
      <c r="A51" s="319" t="s">
        <v>361</v>
      </c>
      <c r="B51" s="320"/>
      <c r="C51" s="320"/>
      <c r="D51" s="320"/>
      <c r="E51" s="320"/>
      <c r="F51" s="320"/>
      <c r="G51" s="320"/>
      <c r="H51" s="321"/>
    </row>
    <row r="52" spans="1:8" ht="15" customHeight="1">
      <c r="A52" s="319" t="s">
        <v>356</v>
      </c>
      <c r="B52" s="320"/>
      <c r="C52" s="320"/>
      <c r="D52" s="320"/>
      <c r="E52" s="320"/>
      <c r="F52" s="320"/>
      <c r="G52" s="320"/>
      <c r="H52" s="321"/>
    </row>
    <row r="53" spans="1:8" ht="15" customHeight="1">
      <c r="A53" s="319" t="s">
        <v>357</v>
      </c>
      <c r="B53" s="320"/>
      <c r="C53" s="320"/>
      <c r="D53" s="320"/>
      <c r="E53" s="320"/>
      <c r="F53" s="320"/>
      <c r="G53" s="320"/>
      <c r="H53" s="321"/>
    </row>
    <row r="54" spans="1:8" ht="15" customHeight="1" thickBot="1">
      <c r="A54" s="316" t="s">
        <v>365</v>
      </c>
      <c r="B54" s="317"/>
      <c r="C54" s="317"/>
      <c r="D54" s="317"/>
      <c r="E54" s="317"/>
      <c r="F54" s="317"/>
      <c r="G54" s="317"/>
      <c r="H54" s="318"/>
    </row>
    <row r="61" spans="1:8" ht="30.75" customHeight="1"/>
  </sheetData>
  <mergeCells count="20">
    <mergeCell ref="A54:H54"/>
    <mergeCell ref="A52:H52"/>
    <mergeCell ref="A53:H53"/>
    <mergeCell ref="A51:H51"/>
    <mergeCell ref="B9:C9"/>
    <mergeCell ref="D9:E9"/>
    <mergeCell ref="D10:E10"/>
    <mergeCell ref="B10:C10"/>
    <mergeCell ref="F9:G10"/>
    <mergeCell ref="A7:A12"/>
    <mergeCell ref="B8:E8"/>
    <mergeCell ref="A1:H1"/>
    <mergeCell ref="A2:H2"/>
    <mergeCell ref="A3:H3"/>
    <mergeCell ref="A5:H5"/>
    <mergeCell ref="B7:E7"/>
    <mergeCell ref="A6:H6"/>
    <mergeCell ref="A4:H4"/>
    <mergeCell ref="H7:H12"/>
    <mergeCell ref="F7:G8"/>
  </mergeCells>
  <pageMargins left="0.7" right="0.7" top="0.75" bottom="0.75" header="0.3" footer="0.3"/>
  <pageSetup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P31"/>
  <sheetViews>
    <sheetView zoomScaleSheetLayoutView="100" workbookViewId="0">
      <selection activeCell="A2" sqref="A2:P2"/>
    </sheetView>
  </sheetViews>
  <sheetFormatPr defaultRowHeight="15"/>
  <cols>
    <col min="1" max="1" width="7.7109375" customWidth="1"/>
    <col min="2" max="2" width="24.5703125" customWidth="1"/>
    <col min="3" max="9" width="8.28515625" hidden="1" customWidth="1"/>
    <col min="10" max="10" width="11.42578125" hidden="1" customWidth="1"/>
    <col min="11" max="11" width="15.5703125" customWidth="1"/>
    <col min="12" max="12" width="17.28515625" customWidth="1"/>
    <col min="13" max="13" width="16.7109375" customWidth="1"/>
    <col min="14" max="14" width="17.140625" customWidth="1"/>
    <col min="15" max="15" width="25.28515625" customWidth="1"/>
    <col min="16" max="16" width="9.28515625" customWidth="1"/>
  </cols>
  <sheetData>
    <row r="1" spans="1:16" ht="28.5" customHeight="1" thickBot="1">
      <c r="A1" s="335" t="s">
        <v>420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</row>
    <row r="2" spans="1:16" ht="21" customHeight="1" thickBot="1">
      <c r="A2" s="347" t="s">
        <v>434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9"/>
    </row>
    <row r="3" spans="1:16" ht="15.75" customHeight="1">
      <c r="A3" s="341" t="s">
        <v>366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3"/>
    </row>
    <row r="4" spans="1:16" ht="15.75" customHeight="1" thickBot="1">
      <c r="A4" s="344" t="s">
        <v>367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6"/>
    </row>
    <row r="5" spans="1:16" ht="15.75" hidden="1" customHeight="1" thickBot="1">
      <c r="A5" s="132"/>
      <c r="B5" s="133"/>
      <c r="C5" s="327" t="s">
        <v>375</v>
      </c>
      <c r="D5" s="327"/>
      <c r="E5" s="327"/>
      <c r="F5" s="327"/>
      <c r="G5" s="327" t="s">
        <v>376</v>
      </c>
      <c r="H5" s="327"/>
      <c r="I5" s="327"/>
      <c r="J5" s="327"/>
      <c r="K5" s="133"/>
      <c r="L5" s="133"/>
      <c r="M5" s="133"/>
      <c r="N5" s="133"/>
      <c r="O5" s="133"/>
      <c r="P5" s="134"/>
    </row>
    <row r="6" spans="1:16" ht="15.75" customHeight="1" thickBot="1">
      <c r="A6" s="307" t="s">
        <v>252</v>
      </c>
      <c r="B6" s="324"/>
      <c r="C6" s="327" t="s">
        <v>39</v>
      </c>
      <c r="D6" s="327"/>
      <c r="E6" s="327"/>
      <c r="F6" s="328"/>
      <c r="G6" s="329" t="s">
        <v>260</v>
      </c>
      <c r="H6" s="327"/>
      <c r="I6" s="327"/>
      <c r="J6" s="328"/>
      <c r="K6" s="257" t="s">
        <v>253</v>
      </c>
      <c r="L6" s="257" t="s">
        <v>254</v>
      </c>
      <c r="M6" s="244" t="s">
        <v>373</v>
      </c>
      <c r="N6" s="307" t="s">
        <v>255</v>
      </c>
      <c r="O6" s="249" t="s">
        <v>251</v>
      </c>
      <c r="P6" s="250"/>
    </row>
    <row r="7" spans="1:16" ht="25.5">
      <c r="A7" s="307"/>
      <c r="B7" s="324"/>
      <c r="C7" s="122" t="s">
        <v>253</v>
      </c>
      <c r="D7" s="122" t="s">
        <v>254</v>
      </c>
      <c r="E7" s="122" t="s">
        <v>373</v>
      </c>
      <c r="F7" s="180" t="s">
        <v>255</v>
      </c>
      <c r="G7" s="179" t="s">
        <v>253</v>
      </c>
      <c r="H7" s="122" t="s">
        <v>254</v>
      </c>
      <c r="I7" s="122" t="s">
        <v>373</v>
      </c>
      <c r="J7" s="122" t="s">
        <v>255</v>
      </c>
      <c r="K7" s="257"/>
      <c r="L7" s="257"/>
      <c r="M7" s="244"/>
      <c r="N7" s="307"/>
      <c r="O7" s="307"/>
      <c r="P7" s="324"/>
    </row>
    <row r="8" spans="1:16" ht="26.25" customHeight="1" thickBot="1">
      <c r="A8" s="239"/>
      <c r="B8" s="240"/>
      <c r="C8" s="123" t="s">
        <v>258</v>
      </c>
      <c r="D8" s="123" t="s">
        <v>257</v>
      </c>
      <c r="E8" s="123" t="s">
        <v>374</v>
      </c>
      <c r="F8" s="123" t="s">
        <v>222</v>
      </c>
      <c r="G8" s="123" t="s">
        <v>258</v>
      </c>
      <c r="H8" s="123" t="s">
        <v>257</v>
      </c>
      <c r="I8" s="123" t="s">
        <v>374</v>
      </c>
      <c r="J8" s="123" t="s">
        <v>222</v>
      </c>
      <c r="K8" s="181" t="s">
        <v>258</v>
      </c>
      <c r="L8" s="181" t="s">
        <v>257</v>
      </c>
      <c r="M8" s="178" t="s">
        <v>374</v>
      </c>
      <c r="N8" s="177" t="s">
        <v>222</v>
      </c>
      <c r="O8" s="239"/>
      <c r="P8" s="240"/>
    </row>
    <row r="9" spans="1:16" ht="24" customHeight="1" thickBot="1">
      <c r="A9" s="106" t="s">
        <v>54</v>
      </c>
      <c r="B9" s="5" t="s">
        <v>46</v>
      </c>
      <c r="C9" s="5"/>
      <c r="D9" s="5"/>
      <c r="E9" s="5"/>
      <c r="F9" s="5"/>
      <c r="G9" s="5"/>
      <c r="H9" s="5"/>
      <c r="I9" s="5"/>
      <c r="J9" s="5"/>
      <c r="K9" s="5" t="s">
        <v>250</v>
      </c>
      <c r="L9" s="5" t="s">
        <v>101</v>
      </c>
      <c r="M9" s="5" t="s">
        <v>102</v>
      </c>
      <c r="N9" s="197" t="s">
        <v>103</v>
      </c>
      <c r="O9" s="198" t="s">
        <v>51</v>
      </c>
      <c r="P9" s="199" t="s">
        <v>52</v>
      </c>
    </row>
    <row r="10" spans="1:16" ht="41.1" customHeight="1" thickBot="1">
      <c r="A10" s="325" t="s">
        <v>215</v>
      </c>
      <c r="B10" s="5" t="s">
        <v>369</v>
      </c>
      <c r="C10" s="129">
        <v>72044</v>
      </c>
      <c r="D10" s="129">
        <v>61976</v>
      </c>
      <c r="E10" s="129">
        <v>27567</v>
      </c>
      <c r="F10" s="129">
        <v>161587</v>
      </c>
      <c r="G10" s="129">
        <v>10452</v>
      </c>
      <c r="H10" s="129">
        <v>8846</v>
      </c>
      <c r="I10" s="129">
        <v>3314</v>
      </c>
      <c r="J10" s="129">
        <v>22612</v>
      </c>
      <c r="K10" s="182">
        <f>G10/C10*100</f>
        <v>14.507800788407085</v>
      </c>
      <c r="L10" s="182">
        <f>H10/D10*100</f>
        <v>14.273267071124307</v>
      </c>
      <c r="M10" s="182">
        <f>I10/E10*100</f>
        <v>12.021620052961875</v>
      </c>
      <c r="N10" s="182">
        <f>J10/F10*100</f>
        <v>13.993699988241628</v>
      </c>
      <c r="O10" s="5" t="s">
        <v>371</v>
      </c>
      <c r="P10" s="326" t="s">
        <v>217</v>
      </c>
    </row>
    <row r="11" spans="1:16" ht="41.1" customHeight="1" thickBot="1">
      <c r="A11" s="326"/>
      <c r="B11" s="5" t="s">
        <v>331</v>
      </c>
      <c r="C11" s="130">
        <v>95</v>
      </c>
      <c r="D11" s="130">
        <v>5</v>
      </c>
      <c r="E11" s="130">
        <v>0</v>
      </c>
      <c r="F11" s="130">
        <v>100</v>
      </c>
      <c r="G11" s="130">
        <v>15</v>
      </c>
      <c r="H11" s="130">
        <v>0</v>
      </c>
      <c r="I11" s="130">
        <v>0</v>
      </c>
      <c r="J11" s="130">
        <v>15</v>
      </c>
      <c r="K11" s="183">
        <f>G11/C11*100</f>
        <v>15.789473684210526</v>
      </c>
      <c r="L11" s="183">
        <f>H11/D11*100</f>
        <v>0</v>
      </c>
      <c r="M11" s="190">
        <v>0</v>
      </c>
      <c r="N11" s="183">
        <f>J11/F11*100</f>
        <v>15</v>
      </c>
      <c r="O11" s="5" t="s">
        <v>335</v>
      </c>
      <c r="P11" s="326"/>
    </row>
    <row r="12" spans="1:16" ht="41.1" customHeight="1" thickBot="1">
      <c r="A12" s="326"/>
      <c r="B12" s="5" t="s">
        <v>332</v>
      </c>
      <c r="C12" s="129">
        <v>27020</v>
      </c>
      <c r="D12" s="129">
        <v>21057</v>
      </c>
      <c r="E12" s="129">
        <v>4929</v>
      </c>
      <c r="F12" s="129">
        <v>53006</v>
      </c>
      <c r="G12" s="129">
        <v>3121</v>
      </c>
      <c r="H12" s="129">
        <v>2958</v>
      </c>
      <c r="I12" s="129">
        <v>527</v>
      </c>
      <c r="J12" s="129">
        <v>6606</v>
      </c>
      <c r="K12" s="182">
        <f t="shared" ref="K12:K30" si="0">G12/C12*100</f>
        <v>11.550703182827535</v>
      </c>
      <c r="L12" s="182">
        <f t="shared" ref="L12:L29" si="1">H12/D12*100</f>
        <v>14.047585126086338</v>
      </c>
      <c r="M12" s="182">
        <f t="shared" ref="M12:M30" si="2">I12/E12*100</f>
        <v>10.691823899371069</v>
      </c>
      <c r="N12" s="182">
        <f t="shared" ref="N12:N29" si="3">J12/F12*100</f>
        <v>12.462740067162208</v>
      </c>
      <c r="O12" s="5" t="s">
        <v>336</v>
      </c>
      <c r="P12" s="326"/>
    </row>
    <row r="13" spans="1:16" ht="41.1" customHeight="1" thickBot="1">
      <c r="A13" s="326"/>
      <c r="B13" s="5" t="s">
        <v>333</v>
      </c>
      <c r="C13" s="131">
        <v>33254</v>
      </c>
      <c r="D13" s="131">
        <v>3295</v>
      </c>
      <c r="E13" s="131">
        <v>1175</v>
      </c>
      <c r="F13" s="131">
        <v>37724</v>
      </c>
      <c r="G13" s="131">
        <v>3682</v>
      </c>
      <c r="H13" s="131">
        <v>772</v>
      </c>
      <c r="I13" s="131">
        <v>256</v>
      </c>
      <c r="J13" s="131">
        <v>4710</v>
      </c>
      <c r="K13" s="183">
        <f t="shared" si="0"/>
        <v>11.072352198231791</v>
      </c>
      <c r="L13" s="183">
        <f t="shared" si="1"/>
        <v>23.429438543247343</v>
      </c>
      <c r="M13" s="190">
        <f t="shared" si="2"/>
        <v>21.787234042553191</v>
      </c>
      <c r="N13" s="183">
        <f t="shared" si="3"/>
        <v>12.485420422012512</v>
      </c>
      <c r="O13" s="5" t="s">
        <v>337</v>
      </c>
      <c r="P13" s="326"/>
    </row>
    <row r="14" spans="1:16" ht="41.1" customHeight="1" thickBot="1">
      <c r="A14" s="326"/>
      <c r="B14" s="5" t="s">
        <v>370</v>
      </c>
      <c r="C14" s="129">
        <v>3664</v>
      </c>
      <c r="D14" s="129">
        <v>317</v>
      </c>
      <c r="E14" s="129">
        <v>93</v>
      </c>
      <c r="F14" s="129">
        <v>4074</v>
      </c>
      <c r="G14" s="129">
        <v>453</v>
      </c>
      <c r="H14" s="129">
        <v>12</v>
      </c>
      <c r="I14" s="129">
        <v>1</v>
      </c>
      <c r="J14" s="129">
        <v>466</v>
      </c>
      <c r="K14" s="182">
        <f t="shared" si="0"/>
        <v>12.363537117903931</v>
      </c>
      <c r="L14" s="182">
        <f t="shared" si="1"/>
        <v>3.7854889589905363</v>
      </c>
      <c r="M14" s="182">
        <f t="shared" si="2"/>
        <v>1.0752688172043012</v>
      </c>
      <c r="N14" s="182">
        <f t="shared" si="3"/>
        <v>11.438389788905253</v>
      </c>
      <c r="O14" s="5" t="s">
        <v>372</v>
      </c>
      <c r="P14" s="326"/>
    </row>
    <row r="15" spans="1:16" ht="41.1" customHeight="1" thickBot="1">
      <c r="A15" s="339" t="s">
        <v>339</v>
      </c>
      <c r="B15" s="5" t="s">
        <v>369</v>
      </c>
      <c r="C15" s="191">
        <v>88797</v>
      </c>
      <c r="D15" s="191">
        <v>77661</v>
      </c>
      <c r="E15" s="191">
        <v>35605</v>
      </c>
      <c r="F15" s="191">
        <v>202063</v>
      </c>
      <c r="G15" s="191">
        <v>19846</v>
      </c>
      <c r="H15" s="191">
        <v>19884</v>
      </c>
      <c r="I15" s="191">
        <v>4507</v>
      </c>
      <c r="J15" s="191">
        <v>44237</v>
      </c>
      <c r="K15" s="183">
        <f t="shared" si="0"/>
        <v>22.3498541617397</v>
      </c>
      <c r="L15" s="183">
        <f t="shared" si="1"/>
        <v>25.603584810908952</v>
      </c>
      <c r="M15" s="190">
        <f t="shared" si="2"/>
        <v>12.658334503580956</v>
      </c>
      <c r="N15" s="183">
        <f t="shared" si="3"/>
        <v>21.892677036369847</v>
      </c>
      <c r="O15" s="5" t="s">
        <v>371</v>
      </c>
      <c r="P15" s="325" t="s">
        <v>340</v>
      </c>
    </row>
    <row r="16" spans="1:16" ht="41.1" customHeight="1" thickBot="1">
      <c r="A16" s="340"/>
      <c r="B16" s="5" t="s">
        <v>331</v>
      </c>
      <c r="C16" s="192">
        <v>75</v>
      </c>
      <c r="D16" s="192">
        <v>1</v>
      </c>
      <c r="E16" s="192">
        <v>0</v>
      </c>
      <c r="F16" s="192">
        <v>76</v>
      </c>
      <c r="G16" s="192">
        <v>8</v>
      </c>
      <c r="H16" s="192">
        <v>0</v>
      </c>
      <c r="I16" s="192">
        <v>0</v>
      </c>
      <c r="J16" s="192">
        <v>8</v>
      </c>
      <c r="K16" s="182">
        <f t="shared" si="0"/>
        <v>10.666666666666668</v>
      </c>
      <c r="L16" s="182">
        <f t="shared" si="1"/>
        <v>0</v>
      </c>
      <c r="M16" s="193">
        <v>0</v>
      </c>
      <c r="N16" s="182">
        <f t="shared" si="3"/>
        <v>10.526315789473683</v>
      </c>
      <c r="O16" s="5" t="s">
        <v>335</v>
      </c>
      <c r="P16" s="326"/>
    </row>
    <row r="17" spans="1:16" ht="41.1" customHeight="1" thickBot="1">
      <c r="A17" s="340"/>
      <c r="B17" s="5" t="s">
        <v>332</v>
      </c>
      <c r="C17" s="191">
        <v>12098</v>
      </c>
      <c r="D17" s="191">
        <v>8449</v>
      </c>
      <c r="E17" s="191">
        <v>2000</v>
      </c>
      <c r="F17" s="191">
        <v>22547</v>
      </c>
      <c r="G17" s="191">
        <v>2671</v>
      </c>
      <c r="H17" s="191">
        <v>2485</v>
      </c>
      <c r="I17" s="191">
        <v>218</v>
      </c>
      <c r="J17" s="191">
        <v>5374</v>
      </c>
      <c r="K17" s="183">
        <f t="shared" si="0"/>
        <v>22.078029426351463</v>
      </c>
      <c r="L17" s="183">
        <f t="shared" si="1"/>
        <v>29.411764705882355</v>
      </c>
      <c r="M17" s="194">
        <f t="shared" si="2"/>
        <v>10.9</v>
      </c>
      <c r="N17" s="183">
        <f t="shared" si="3"/>
        <v>23.834656495320885</v>
      </c>
      <c r="O17" s="5" t="s">
        <v>336</v>
      </c>
      <c r="P17" s="326"/>
    </row>
    <row r="18" spans="1:16" ht="41.1" customHeight="1" thickBot="1">
      <c r="A18" s="340"/>
      <c r="B18" s="5" t="s">
        <v>333</v>
      </c>
      <c r="C18" s="131">
        <v>80476</v>
      </c>
      <c r="D18" s="131">
        <v>8534</v>
      </c>
      <c r="E18" s="131">
        <v>2913</v>
      </c>
      <c r="F18" s="131">
        <v>91923</v>
      </c>
      <c r="G18" s="131">
        <v>12369</v>
      </c>
      <c r="H18" s="131">
        <v>3407</v>
      </c>
      <c r="I18" s="131">
        <v>513</v>
      </c>
      <c r="J18" s="131">
        <v>16289</v>
      </c>
      <c r="K18" s="182">
        <f t="shared" si="0"/>
        <v>15.369799691833592</v>
      </c>
      <c r="L18" s="182">
        <f t="shared" si="1"/>
        <v>39.92266229200844</v>
      </c>
      <c r="M18" s="182">
        <f t="shared" si="2"/>
        <v>17.610710607621009</v>
      </c>
      <c r="N18" s="182">
        <f t="shared" si="3"/>
        <v>17.720265874699475</v>
      </c>
      <c r="O18" s="5" t="s">
        <v>337</v>
      </c>
      <c r="P18" s="326"/>
    </row>
    <row r="19" spans="1:16" ht="41.1" customHeight="1" thickBot="1">
      <c r="A19" s="340"/>
      <c r="B19" s="5" t="s">
        <v>370</v>
      </c>
      <c r="C19" s="129">
        <v>7974</v>
      </c>
      <c r="D19" s="129">
        <v>804</v>
      </c>
      <c r="E19" s="129">
        <v>2185</v>
      </c>
      <c r="F19" s="129">
        <v>10963</v>
      </c>
      <c r="G19" s="129">
        <v>1013</v>
      </c>
      <c r="H19" s="129">
        <v>65</v>
      </c>
      <c r="I19" s="129">
        <v>45</v>
      </c>
      <c r="J19" s="129">
        <v>1123</v>
      </c>
      <c r="K19" s="183">
        <f t="shared" si="0"/>
        <v>12.703787308753448</v>
      </c>
      <c r="L19" s="183">
        <f t="shared" si="1"/>
        <v>8.0845771144278622</v>
      </c>
      <c r="M19" s="190">
        <f t="shared" si="2"/>
        <v>2.0594965675057209</v>
      </c>
      <c r="N19" s="183">
        <f t="shared" si="3"/>
        <v>10.243546474505154</v>
      </c>
      <c r="O19" s="5" t="s">
        <v>372</v>
      </c>
      <c r="P19" s="326"/>
    </row>
    <row r="20" spans="1:16" ht="41.1" customHeight="1" thickBot="1">
      <c r="A20" s="325" t="s">
        <v>216</v>
      </c>
      <c r="B20" s="5" t="s">
        <v>369</v>
      </c>
      <c r="C20" s="129">
        <v>94453</v>
      </c>
      <c r="D20" s="129">
        <v>70831</v>
      </c>
      <c r="E20" s="129">
        <v>28260</v>
      </c>
      <c r="F20" s="129">
        <v>193544</v>
      </c>
      <c r="G20" s="129">
        <v>24673</v>
      </c>
      <c r="H20" s="129">
        <v>26582</v>
      </c>
      <c r="I20" s="129">
        <v>3996</v>
      </c>
      <c r="J20" s="129">
        <v>55251</v>
      </c>
      <c r="K20" s="182">
        <f t="shared" si="0"/>
        <v>26.121986596508318</v>
      </c>
      <c r="L20" s="182">
        <f t="shared" si="1"/>
        <v>37.528765653456816</v>
      </c>
      <c r="M20" s="182">
        <f t="shared" si="2"/>
        <v>14.140127388535031</v>
      </c>
      <c r="N20" s="182">
        <f t="shared" si="3"/>
        <v>28.546997065266812</v>
      </c>
      <c r="O20" s="5" t="s">
        <v>371</v>
      </c>
      <c r="P20" s="325" t="s">
        <v>379</v>
      </c>
    </row>
    <row r="21" spans="1:16" ht="41.1" customHeight="1" thickBot="1">
      <c r="A21" s="326"/>
      <c r="B21" s="5" t="s">
        <v>331</v>
      </c>
      <c r="C21" s="130">
        <v>1748</v>
      </c>
      <c r="D21" s="130">
        <v>47</v>
      </c>
      <c r="E21" s="130">
        <v>15</v>
      </c>
      <c r="F21" s="130">
        <v>1810</v>
      </c>
      <c r="G21" s="130">
        <v>556</v>
      </c>
      <c r="H21" s="130">
        <v>16</v>
      </c>
      <c r="I21" s="130">
        <v>0</v>
      </c>
      <c r="J21" s="130">
        <v>572</v>
      </c>
      <c r="K21" s="183">
        <f t="shared" si="0"/>
        <v>31.807780320366131</v>
      </c>
      <c r="L21" s="183">
        <f t="shared" si="1"/>
        <v>34.042553191489361</v>
      </c>
      <c r="M21" s="190">
        <f t="shared" si="2"/>
        <v>0</v>
      </c>
      <c r="N21" s="183">
        <f t="shared" si="3"/>
        <v>31.60220994475138</v>
      </c>
      <c r="O21" s="5" t="s">
        <v>335</v>
      </c>
      <c r="P21" s="326"/>
    </row>
    <row r="22" spans="1:16" ht="41.1" customHeight="1" thickBot="1">
      <c r="A22" s="326"/>
      <c r="B22" s="5" t="s">
        <v>332</v>
      </c>
      <c r="C22" s="129">
        <v>7772</v>
      </c>
      <c r="D22" s="129">
        <v>3978</v>
      </c>
      <c r="E22" s="129">
        <v>992</v>
      </c>
      <c r="F22" s="129">
        <v>12742</v>
      </c>
      <c r="G22" s="129">
        <v>1820</v>
      </c>
      <c r="H22" s="129">
        <v>1695</v>
      </c>
      <c r="I22" s="129">
        <v>145</v>
      </c>
      <c r="J22" s="129">
        <v>3660</v>
      </c>
      <c r="K22" s="182">
        <f t="shared" si="0"/>
        <v>23.417395779722082</v>
      </c>
      <c r="L22" s="182">
        <f t="shared" si="1"/>
        <v>42.609351432880842</v>
      </c>
      <c r="M22" s="182">
        <f t="shared" si="2"/>
        <v>14.616935483870968</v>
      </c>
      <c r="N22" s="182">
        <f t="shared" si="3"/>
        <v>28.723905195416734</v>
      </c>
      <c r="O22" s="5" t="s">
        <v>336</v>
      </c>
      <c r="P22" s="326"/>
    </row>
    <row r="23" spans="1:16" ht="41.1" customHeight="1" thickBot="1">
      <c r="A23" s="326"/>
      <c r="B23" s="5" t="s">
        <v>333</v>
      </c>
      <c r="C23" s="131">
        <v>100139</v>
      </c>
      <c r="D23" s="131">
        <v>6173</v>
      </c>
      <c r="E23" s="131">
        <v>2375</v>
      </c>
      <c r="F23" s="131">
        <v>108687</v>
      </c>
      <c r="G23" s="131">
        <v>19798</v>
      </c>
      <c r="H23" s="131">
        <v>2674</v>
      </c>
      <c r="I23" s="131">
        <v>549</v>
      </c>
      <c r="J23" s="131">
        <v>23021</v>
      </c>
      <c r="K23" s="183">
        <f t="shared" si="0"/>
        <v>19.77051897861972</v>
      </c>
      <c r="L23" s="183">
        <f t="shared" si="1"/>
        <v>43.317673740482746</v>
      </c>
      <c r="M23" s="190">
        <f t="shared" si="2"/>
        <v>23.115789473684213</v>
      </c>
      <c r="N23" s="183">
        <f t="shared" si="3"/>
        <v>21.181006008078242</v>
      </c>
      <c r="O23" s="5" t="s">
        <v>337</v>
      </c>
      <c r="P23" s="326"/>
    </row>
    <row r="24" spans="1:16" ht="41.1" customHeight="1" thickBot="1">
      <c r="A24" s="326"/>
      <c r="B24" s="5" t="s">
        <v>370</v>
      </c>
      <c r="C24" s="129">
        <v>10198</v>
      </c>
      <c r="D24" s="129">
        <v>678</v>
      </c>
      <c r="E24" s="129">
        <v>2607</v>
      </c>
      <c r="F24" s="129">
        <v>13483</v>
      </c>
      <c r="G24" s="129">
        <v>1512</v>
      </c>
      <c r="H24" s="129">
        <v>105</v>
      </c>
      <c r="I24" s="129">
        <v>78</v>
      </c>
      <c r="J24" s="129">
        <v>1695</v>
      </c>
      <c r="K24" s="182">
        <f t="shared" si="0"/>
        <v>14.826436556187488</v>
      </c>
      <c r="L24" s="182">
        <f t="shared" si="1"/>
        <v>15.486725663716813</v>
      </c>
      <c r="M24" s="182">
        <f t="shared" si="2"/>
        <v>2.991944764096663</v>
      </c>
      <c r="N24" s="182">
        <f t="shared" si="3"/>
        <v>12.571386190017058</v>
      </c>
      <c r="O24" s="5" t="s">
        <v>372</v>
      </c>
      <c r="P24" s="326"/>
    </row>
    <row r="25" spans="1:16" ht="41.1" customHeight="1" thickBot="1">
      <c r="A25" s="325" t="s">
        <v>377</v>
      </c>
      <c r="B25" s="5" t="s">
        <v>369</v>
      </c>
      <c r="C25" s="191">
        <v>133645</v>
      </c>
      <c r="D25" s="191">
        <v>84809</v>
      </c>
      <c r="E25" s="191">
        <v>32752</v>
      </c>
      <c r="F25" s="191">
        <v>251206</v>
      </c>
      <c r="G25" s="191">
        <v>41832</v>
      </c>
      <c r="H25" s="191">
        <v>37581</v>
      </c>
      <c r="I25" s="191">
        <v>5230</v>
      </c>
      <c r="J25" s="191">
        <v>84643</v>
      </c>
      <c r="K25" s="183">
        <f t="shared" si="0"/>
        <v>31.30083429982416</v>
      </c>
      <c r="L25" s="183">
        <f t="shared" si="1"/>
        <v>44.312514002051664</v>
      </c>
      <c r="M25" s="190">
        <f t="shared" si="2"/>
        <v>15.968490473864192</v>
      </c>
      <c r="N25" s="183">
        <f t="shared" si="3"/>
        <v>33.694656974753791</v>
      </c>
      <c r="O25" s="5" t="s">
        <v>371</v>
      </c>
      <c r="P25" s="325" t="s">
        <v>378</v>
      </c>
    </row>
    <row r="26" spans="1:16" ht="41.1" customHeight="1" thickBot="1">
      <c r="A26" s="326"/>
      <c r="B26" s="5" t="s">
        <v>331</v>
      </c>
      <c r="C26" s="195">
        <v>20091</v>
      </c>
      <c r="D26" s="195">
        <v>918</v>
      </c>
      <c r="E26" s="195">
        <v>234</v>
      </c>
      <c r="F26" s="195">
        <v>21243</v>
      </c>
      <c r="G26" s="195">
        <v>6167</v>
      </c>
      <c r="H26" s="195">
        <v>434</v>
      </c>
      <c r="I26" s="195">
        <v>26</v>
      </c>
      <c r="J26" s="195">
        <v>6627</v>
      </c>
      <c r="K26" s="182">
        <f t="shared" si="0"/>
        <v>30.695336220198101</v>
      </c>
      <c r="L26" s="182">
        <f t="shared" si="1"/>
        <v>47.276688453159046</v>
      </c>
      <c r="M26" s="182">
        <f t="shared" si="2"/>
        <v>11.111111111111111</v>
      </c>
      <c r="N26" s="182">
        <f t="shared" si="3"/>
        <v>31.196158734641998</v>
      </c>
      <c r="O26" s="5" t="s">
        <v>335</v>
      </c>
      <c r="P26" s="326"/>
    </row>
    <row r="27" spans="1:16" ht="41.1" customHeight="1" thickBot="1">
      <c r="A27" s="326"/>
      <c r="B27" s="5" t="s">
        <v>332</v>
      </c>
      <c r="C27" s="191">
        <v>1908</v>
      </c>
      <c r="D27" s="191">
        <v>824</v>
      </c>
      <c r="E27" s="191">
        <v>132</v>
      </c>
      <c r="F27" s="191">
        <v>2864</v>
      </c>
      <c r="G27" s="191">
        <v>531</v>
      </c>
      <c r="H27" s="191">
        <v>428</v>
      </c>
      <c r="I27" s="191">
        <v>6</v>
      </c>
      <c r="J27" s="191">
        <v>965</v>
      </c>
      <c r="K27" s="183">
        <f t="shared" si="0"/>
        <v>27.830188679245282</v>
      </c>
      <c r="L27" s="183">
        <f t="shared" si="1"/>
        <v>51.94174757281553</v>
      </c>
      <c r="M27" s="190">
        <f t="shared" si="2"/>
        <v>4.5454545454545459</v>
      </c>
      <c r="N27" s="183">
        <f t="shared" si="3"/>
        <v>33.694134078212286</v>
      </c>
      <c r="O27" s="5" t="s">
        <v>336</v>
      </c>
      <c r="P27" s="326"/>
    </row>
    <row r="28" spans="1:16" ht="41.1" customHeight="1" thickBot="1">
      <c r="A28" s="326"/>
      <c r="B28" s="5" t="s">
        <v>333</v>
      </c>
      <c r="C28" s="196">
        <v>228834</v>
      </c>
      <c r="D28" s="196">
        <v>5959</v>
      </c>
      <c r="E28" s="196">
        <v>3263</v>
      </c>
      <c r="F28" s="196">
        <v>238056</v>
      </c>
      <c r="G28" s="196">
        <v>62564</v>
      </c>
      <c r="H28" s="196">
        <v>2965</v>
      </c>
      <c r="I28" s="196">
        <v>844</v>
      </c>
      <c r="J28" s="196">
        <v>66373</v>
      </c>
      <c r="K28" s="182">
        <f t="shared" si="0"/>
        <v>27.34034278123006</v>
      </c>
      <c r="L28" s="182">
        <f t="shared" si="1"/>
        <v>49.756670582312466</v>
      </c>
      <c r="M28" s="182">
        <f t="shared" si="2"/>
        <v>25.865767698437018</v>
      </c>
      <c r="N28" s="182">
        <f t="shared" si="3"/>
        <v>27.881254830796117</v>
      </c>
      <c r="O28" s="5" t="s">
        <v>337</v>
      </c>
      <c r="P28" s="326"/>
    </row>
    <row r="29" spans="1:16" ht="41.1" customHeight="1" thickBot="1">
      <c r="A29" s="326"/>
      <c r="B29" s="138" t="s">
        <v>370</v>
      </c>
      <c r="C29" s="191">
        <v>21378</v>
      </c>
      <c r="D29" s="191">
        <v>3412</v>
      </c>
      <c r="E29" s="191">
        <v>2467</v>
      </c>
      <c r="F29" s="191">
        <v>27257</v>
      </c>
      <c r="G29" s="191">
        <v>3027</v>
      </c>
      <c r="H29" s="191">
        <v>321</v>
      </c>
      <c r="I29" s="191">
        <v>89</v>
      </c>
      <c r="J29" s="191">
        <v>3437</v>
      </c>
      <c r="K29" s="183">
        <f t="shared" si="0"/>
        <v>14.159416222284591</v>
      </c>
      <c r="L29" s="183">
        <f t="shared" si="1"/>
        <v>9.4079718640093795</v>
      </c>
      <c r="M29" s="190">
        <f t="shared" si="2"/>
        <v>3.6076205918119171</v>
      </c>
      <c r="N29" s="183">
        <f t="shared" si="3"/>
        <v>12.609604872142935</v>
      </c>
      <c r="O29" s="5" t="s">
        <v>372</v>
      </c>
      <c r="P29" s="332"/>
    </row>
    <row r="30" spans="1:16" ht="34.9" customHeight="1" thickBot="1">
      <c r="A30" s="330" t="s">
        <v>334</v>
      </c>
      <c r="B30" s="331"/>
      <c r="C30" s="129">
        <v>945663</v>
      </c>
      <c r="D30" s="129">
        <v>359728</v>
      </c>
      <c r="E30" s="129">
        <v>149564</v>
      </c>
      <c r="F30" s="129">
        <v>1454955</v>
      </c>
      <c r="G30" s="129">
        <v>216110</v>
      </c>
      <c r="H30" s="129">
        <v>111230</v>
      </c>
      <c r="I30" s="129">
        <v>20344</v>
      </c>
      <c r="J30" s="129">
        <v>347684</v>
      </c>
      <c r="K30" s="182">
        <f t="shared" si="0"/>
        <v>22.852749869668159</v>
      </c>
      <c r="L30" s="182">
        <f t="shared" ref="L30:N30" si="4">H30/D30</f>
        <v>0.30920584441578081</v>
      </c>
      <c r="M30" s="182">
        <f t="shared" si="2"/>
        <v>13.60220373886764</v>
      </c>
      <c r="N30" s="182">
        <f t="shared" si="4"/>
        <v>0.23896546628589888</v>
      </c>
      <c r="O30" s="333" t="s">
        <v>338</v>
      </c>
      <c r="P30" s="334"/>
    </row>
    <row r="31" spans="1:16" ht="15.75" customHeight="1">
      <c r="A31" s="337" t="s">
        <v>368</v>
      </c>
      <c r="B31" s="338"/>
      <c r="C31" s="338"/>
      <c r="D31" s="338"/>
      <c r="E31" s="338"/>
      <c r="F31" s="338"/>
      <c r="G31" s="338"/>
      <c r="H31" s="338"/>
      <c r="I31" s="338"/>
      <c r="J31" s="338"/>
      <c r="K31" s="338"/>
      <c r="L31" s="338"/>
      <c r="M31" s="338"/>
      <c r="N31" s="338"/>
      <c r="O31" s="338"/>
      <c r="P31" s="338"/>
    </row>
  </sheetData>
  <mergeCells count="25">
    <mergeCell ref="A30:B30"/>
    <mergeCell ref="P25:P29"/>
    <mergeCell ref="O30:P30"/>
    <mergeCell ref="A1:P1"/>
    <mergeCell ref="A31:P31"/>
    <mergeCell ref="A10:A14"/>
    <mergeCell ref="A15:A19"/>
    <mergeCell ref="A20:A24"/>
    <mergeCell ref="A3:P3"/>
    <mergeCell ref="A4:P4"/>
    <mergeCell ref="P10:P14"/>
    <mergeCell ref="P15:P19"/>
    <mergeCell ref="P20:P24"/>
    <mergeCell ref="A2:P2"/>
    <mergeCell ref="C5:F5"/>
    <mergeCell ref="G5:J5"/>
    <mergeCell ref="L6:L7"/>
    <mergeCell ref="M6:M7"/>
    <mergeCell ref="N6:N7"/>
    <mergeCell ref="O6:P8"/>
    <mergeCell ref="A25:A29"/>
    <mergeCell ref="C6:F6"/>
    <mergeCell ref="G6:J6"/>
    <mergeCell ref="A6:B8"/>
    <mergeCell ref="K6:K7"/>
  </mergeCells>
  <pageMargins left="0.7" right="0.7" top="0.75" bottom="0.75" header="0.3" footer="0.3"/>
  <pageSetup scale="6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J47"/>
  <sheetViews>
    <sheetView zoomScaleSheetLayoutView="100" workbookViewId="0">
      <selection sqref="A1:J1"/>
    </sheetView>
  </sheetViews>
  <sheetFormatPr defaultRowHeight="15"/>
  <cols>
    <col min="1" max="1" width="20.85546875" customWidth="1"/>
    <col min="2" max="2" width="10.140625" customWidth="1"/>
    <col min="3" max="3" width="9.85546875" customWidth="1"/>
    <col min="4" max="4" width="11.140625" customWidth="1"/>
    <col min="5" max="5" width="10.85546875" customWidth="1"/>
    <col min="6" max="6" width="10.5703125" customWidth="1"/>
    <col min="7" max="7" width="10.42578125" customWidth="1"/>
    <col min="8" max="8" width="11.7109375" customWidth="1"/>
    <col min="9" max="9" width="10.7109375" customWidth="1"/>
    <col min="10" max="10" width="27.28515625" customWidth="1"/>
  </cols>
  <sheetData>
    <row r="1" spans="1:10" ht="28.5" customHeight="1">
      <c r="A1" s="310" t="s">
        <v>399</v>
      </c>
      <c r="B1" s="311"/>
      <c r="C1" s="311"/>
      <c r="D1" s="311"/>
      <c r="E1" s="311"/>
      <c r="F1" s="311"/>
      <c r="G1" s="311"/>
      <c r="H1" s="311"/>
      <c r="I1" s="311"/>
      <c r="J1" s="311"/>
    </row>
    <row r="2" spans="1:10" ht="28.5" customHeight="1">
      <c r="A2" s="310" t="s">
        <v>400</v>
      </c>
      <c r="B2" s="311"/>
      <c r="C2" s="311"/>
      <c r="D2" s="311"/>
      <c r="E2" s="311"/>
      <c r="F2" s="311"/>
      <c r="G2" s="311"/>
      <c r="H2" s="311"/>
      <c r="I2" s="311"/>
      <c r="J2" s="311"/>
    </row>
    <row r="3" spans="1:10" ht="15.6" customHeight="1">
      <c r="A3" s="356" t="s">
        <v>363</v>
      </c>
      <c r="B3" s="357"/>
      <c r="C3" s="357"/>
      <c r="D3" s="357"/>
      <c r="E3" s="357"/>
      <c r="F3" s="357"/>
      <c r="G3" s="357"/>
      <c r="H3" s="357"/>
      <c r="I3" s="357"/>
      <c r="J3" s="357"/>
    </row>
    <row r="4" spans="1:10" ht="15.75" thickBot="1">
      <c r="A4" s="356" t="s">
        <v>380</v>
      </c>
      <c r="B4" s="357"/>
      <c r="C4" s="357"/>
      <c r="D4" s="357"/>
      <c r="E4" s="357"/>
      <c r="F4" s="357"/>
      <c r="G4" s="357"/>
      <c r="H4" s="357"/>
      <c r="I4" s="357"/>
      <c r="J4" s="357"/>
    </row>
    <row r="5" spans="1:10" ht="15" customHeight="1">
      <c r="A5" s="256" t="s">
        <v>104</v>
      </c>
      <c r="B5" s="353" t="s">
        <v>259</v>
      </c>
      <c r="C5" s="353"/>
      <c r="D5" s="353"/>
      <c r="E5" s="354"/>
      <c r="F5" s="355" t="s">
        <v>260</v>
      </c>
      <c r="G5" s="353"/>
      <c r="H5" s="353"/>
      <c r="I5" s="353"/>
      <c r="J5" s="256" t="s">
        <v>179</v>
      </c>
    </row>
    <row r="6" spans="1:10" ht="15" customHeight="1" thickBot="1">
      <c r="A6" s="257"/>
      <c r="B6" s="359" t="s">
        <v>261</v>
      </c>
      <c r="C6" s="359"/>
      <c r="D6" s="359"/>
      <c r="E6" s="360"/>
      <c r="F6" s="358" t="s">
        <v>219</v>
      </c>
      <c r="G6" s="359"/>
      <c r="H6" s="359"/>
      <c r="I6" s="359"/>
      <c r="J6" s="257"/>
    </row>
    <row r="7" spans="1:10" ht="25.5">
      <c r="A7" s="257"/>
      <c r="B7" s="96" t="s">
        <v>253</v>
      </c>
      <c r="C7" s="92" t="s">
        <v>254</v>
      </c>
      <c r="D7" s="92" t="s">
        <v>262</v>
      </c>
      <c r="E7" s="92" t="s">
        <v>255</v>
      </c>
      <c r="F7" s="92" t="s">
        <v>253</v>
      </c>
      <c r="G7" s="92" t="s">
        <v>254</v>
      </c>
      <c r="H7" s="92" t="s">
        <v>262</v>
      </c>
      <c r="I7" s="94" t="s">
        <v>255</v>
      </c>
      <c r="J7" s="257"/>
    </row>
    <row r="8" spans="1:10" ht="26.25" thickBot="1">
      <c r="A8" s="258"/>
      <c r="B8" s="97" t="s">
        <v>258</v>
      </c>
      <c r="C8" s="93" t="s">
        <v>257</v>
      </c>
      <c r="D8" s="93" t="s">
        <v>256</v>
      </c>
      <c r="E8" s="93" t="s">
        <v>222</v>
      </c>
      <c r="F8" s="93" t="s">
        <v>258</v>
      </c>
      <c r="G8" s="93" t="s">
        <v>257</v>
      </c>
      <c r="H8" s="93" t="s">
        <v>256</v>
      </c>
      <c r="I8" s="95" t="s">
        <v>222</v>
      </c>
      <c r="J8" s="258"/>
    </row>
    <row r="9" spans="1:10" ht="15.75" thickBot="1">
      <c r="A9" s="83" t="s">
        <v>54</v>
      </c>
      <c r="B9" s="5" t="s">
        <v>46</v>
      </c>
      <c r="C9" s="5" t="s">
        <v>47</v>
      </c>
      <c r="D9" s="5" t="s">
        <v>48</v>
      </c>
      <c r="E9" s="5" t="s">
        <v>49</v>
      </c>
      <c r="F9" s="5" t="s">
        <v>50</v>
      </c>
      <c r="G9" s="5" t="s">
        <v>51</v>
      </c>
      <c r="H9" s="5" t="s">
        <v>52</v>
      </c>
      <c r="I9" s="5" t="s">
        <v>53</v>
      </c>
      <c r="J9" s="91" t="s">
        <v>263</v>
      </c>
    </row>
    <row r="10" spans="1:10" ht="20.100000000000001" customHeight="1" thickBot="1">
      <c r="A10" s="14" t="s">
        <v>65</v>
      </c>
      <c r="B10" s="40">
        <v>280</v>
      </c>
      <c r="C10" s="40">
        <v>196</v>
      </c>
      <c r="D10" s="40">
        <v>53</v>
      </c>
      <c r="E10" s="40">
        <v>529</v>
      </c>
      <c r="F10" s="40">
        <v>70</v>
      </c>
      <c r="G10" s="40">
        <v>73</v>
      </c>
      <c r="H10" s="40">
        <v>8</v>
      </c>
      <c r="I10" s="40">
        <v>151</v>
      </c>
      <c r="J10" s="70" t="s">
        <v>141</v>
      </c>
    </row>
    <row r="11" spans="1:10" ht="20.100000000000001" customHeight="1" thickBot="1">
      <c r="A11" s="14" t="s">
        <v>66</v>
      </c>
      <c r="B11" s="143">
        <v>31661</v>
      </c>
      <c r="C11" s="143">
        <v>18357</v>
      </c>
      <c r="D11" s="143">
        <v>6805</v>
      </c>
      <c r="E11" s="143">
        <v>56823</v>
      </c>
      <c r="F11" s="143">
        <v>6639</v>
      </c>
      <c r="G11" s="143">
        <v>5538</v>
      </c>
      <c r="H11" s="143">
        <v>1314</v>
      </c>
      <c r="I11" s="143">
        <v>13491</v>
      </c>
      <c r="J11" s="70" t="s">
        <v>142</v>
      </c>
    </row>
    <row r="12" spans="1:10" ht="20.100000000000001" customHeight="1" thickBot="1">
      <c r="A12" s="14" t="s">
        <v>67</v>
      </c>
      <c r="B12" s="40">
        <v>543</v>
      </c>
      <c r="C12" s="40">
        <v>322</v>
      </c>
      <c r="D12" s="40">
        <v>116</v>
      </c>
      <c r="E12" s="40">
        <v>981</v>
      </c>
      <c r="F12" s="40">
        <v>115</v>
      </c>
      <c r="G12" s="40">
        <v>54</v>
      </c>
      <c r="H12" s="40">
        <v>20</v>
      </c>
      <c r="I12" s="40">
        <v>189</v>
      </c>
      <c r="J12" s="70" t="s">
        <v>143</v>
      </c>
    </row>
    <row r="13" spans="1:10" ht="20.100000000000001" customHeight="1" thickBot="1">
      <c r="A13" s="14" t="s">
        <v>68</v>
      </c>
      <c r="B13" s="143">
        <v>15094</v>
      </c>
      <c r="C13" s="143">
        <v>5450</v>
      </c>
      <c r="D13" s="143">
        <v>2800</v>
      </c>
      <c r="E13" s="143">
        <v>23344</v>
      </c>
      <c r="F13" s="143">
        <v>2886</v>
      </c>
      <c r="G13" s="143">
        <v>1348</v>
      </c>
      <c r="H13" s="143">
        <v>229</v>
      </c>
      <c r="I13" s="143">
        <v>4463</v>
      </c>
      <c r="J13" s="70" t="s">
        <v>144</v>
      </c>
    </row>
    <row r="14" spans="1:10" ht="20.100000000000001" customHeight="1" thickBot="1">
      <c r="A14" s="14" t="s">
        <v>69</v>
      </c>
      <c r="B14" s="40">
        <v>31131</v>
      </c>
      <c r="C14" s="40">
        <v>14964</v>
      </c>
      <c r="D14" s="40">
        <v>5766</v>
      </c>
      <c r="E14" s="40">
        <v>51861</v>
      </c>
      <c r="F14" s="40">
        <v>4252</v>
      </c>
      <c r="G14" s="40">
        <v>2419</v>
      </c>
      <c r="H14" s="40">
        <v>305</v>
      </c>
      <c r="I14" s="40">
        <v>6976</v>
      </c>
      <c r="J14" s="70" t="s">
        <v>145</v>
      </c>
    </row>
    <row r="15" spans="1:10" ht="20.100000000000001" customHeight="1" thickBot="1">
      <c r="A15" s="14" t="s">
        <v>70</v>
      </c>
      <c r="B15" s="41">
        <v>6093</v>
      </c>
      <c r="C15" s="143">
        <v>1567</v>
      </c>
      <c r="D15" s="41">
        <v>588</v>
      </c>
      <c r="E15" s="143">
        <v>8248</v>
      </c>
      <c r="F15" s="41">
        <v>1895</v>
      </c>
      <c r="G15" s="143">
        <v>672</v>
      </c>
      <c r="H15" s="41">
        <v>103</v>
      </c>
      <c r="I15" s="143">
        <v>2670</v>
      </c>
      <c r="J15" s="70" t="s">
        <v>146</v>
      </c>
    </row>
    <row r="16" spans="1:10" ht="20.100000000000001" customHeight="1" thickBot="1">
      <c r="A16" s="14" t="s">
        <v>71</v>
      </c>
      <c r="B16" s="40">
        <v>12066</v>
      </c>
      <c r="C16" s="40">
        <v>5324</v>
      </c>
      <c r="D16" s="40">
        <v>1856</v>
      </c>
      <c r="E16" s="40">
        <v>19246</v>
      </c>
      <c r="F16" s="40">
        <v>2067</v>
      </c>
      <c r="G16" s="40">
        <v>1473</v>
      </c>
      <c r="H16" s="40">
        <v>144</v>
      </c>
      <c r="I16" s="40">
        <v>3684</v>
      </c>
      <c r="J16" s="70" t="s">
        <v>147</v>
      </c>
    </row>
    <row r="17" spans="1:10" ht="20.100000000000001" customHeight="1" thickBot="1">
      <c r="A17" s="14" t="s">
        <v>72</v>
      </c>
      <c r="B17" s="41">
        <v>305</v>
      </c>
      <c r="C17" s="41">
        <v>96</v>
      </c>
      <c r="D17" s="41">
        <v>32</v>
      </c>
      <c r="E17" s="41">
        <v>433</v>
      </c>
      <c r="F17" s="41">
        <v>47</v>
      </c>
      <c r="G17" s="41">
        <v>16</v>
      </c>
      <c r="H17" s="41">
        <v>4</v>
      </c>
      <c r="I17" s="41">
        <v>67</v>
      </c>
      <c r="J17" s="70" t="s">
        <v>148</v>
      </c>
    </row>
    <row r="18" spans="1:10" ht="20.100000000000001" customHeight="1" thickBot="1">
      <c r="A18" s="14" t="s">
        <v>73</v>
      </c>
      <c r="B18" s="40">
        <v>217</v>
      </c>
      <c r="C18" s="40">
        <v>87</v>
      </c>
      <c r="D18" s="40">
        <v>30</v>
      </c>
      <c r="E18" s="40">
        <v>334</v>
      </c>
      <c r="F18" s="40">
        <v>24</v>
      </c>
      <c r="G18" s="40">
        <v>13</v>
      </c>
      <c r="H18" s="40">
        <v>4</v>
      </c>
      <c r="I18" s="40">
        <v>41</v>
      </c>
      <c r="J18" s="70" t="s">
        <v>149</v>
      </c>
    </row>
    <row r="19" spans="1:10" ht="20.100000000000001" customHeight="1" thickBot="1">
      <c r="A19" s="14" t="s">
        <v>74</v>
      </c>
      <c r="B19" s="143">
        <v>46306</v>
      </c>
      <c r="C19" s="143">
        <v>10687</v>
      </c>
      <c r="D19" s="143">
        <v>5072</v>
      </c>
      <c r="E19" s="143">
        <v>62065</v>
      </c>
      <c r="F19" s="143">
        <v>15029</v>
      </c>
      <c r="G19" s="143">
        <v>3621</v>
      </c>
      <c r="H19" s="143">
        <v>761</v>
      </c>
      <c r="I19" s="143">
        <v>19411</v>
      </c>
      <c r="J19" s="70" t="s">
        <v>150</v>
      </c>
    </row>
    <row r="20" spans="1:10" ht="20.100000000000001" customHeight="1" thickBot="1">
      <c r="A20" s="14" t="s">
        <v>75</v>
      </c>
      <c r="B20" s="40">
        <v>3393</v>
      </c>
      <c r="C20" s="40">
        <v>1718</v>
      </c>
      <c r="D20" s="40">
        <v>680</v>
      </c>
      <c r="E20" s="40">
        <v>5791</v>
      </c>
      <c r="F20" s="40">
        <v>1151</v>
      </c>
      <c r="G20" s="40">
        <v>819</v>
      </c>
      <c r="H20" s="40">
        <v>238</v>
      </c>
      <c r="I20" s="40">
        <v>2208</v>
      </c>
      <c r="J20" s="70" t="s">
        <v>151</v>
      </c>
    </row>
    <row r="21" spans="1:10" ht="20.100000000000001" customHeight="1" thickBot="1">
      <c r="A21" s="14" t="s">
        <v>76</v>
      </c>
      <c r="B21" s="143">
        <v>50196</v>
      </c>
      <c r="C21" s="143">
        <v>19190</v>
      </c>
      <c r="D21" s="143">
        <v>8557</v>
      </c>
      <c r="E21" s="143">
        <v>77943</v>
      </c>
      <c r="F21" s="143">
        <v>7770</v>
      </c>
      <c r="G21" s="143">
        <v>5228</v>
      </c>
      <c r="H21" s="143">
        <v>954</v>
      </c>
      <c r="I21" s="143">
        <v>13952</v>
      </c>
      <c r="J21" s="70" t="s">
        <v>152</v>
      </c>
    </row>
    <row r="22" spans="1:10" ht="20.100000000000001" customHeight="1" thickBot="1">
      <c r="A22" s="14" t="s">
        <v>77</v>
      </c>
      <c r="B22" s="40">
        <v>34665</v>
      </c>
      <c r="C22" s="40">
        <v>11040</v>
      </c>
      <c r="D22" s="40">
        <v>4572</v>
      </c>
      <c r="E22" s="40">
        <v>50277</v>
      </c>
      <c r="F22" s="40">
        <v>7924</v>
      </c>
      <c r="G22" s="40">
        <v>2869</v>
      </c>
      <c r="H22" s="40">
        <v>598</v>
      </c>
      <c r="I22" s="40">
        <v>11391</v>
      </c>
      <c r="J22" s="70" t="s">
        <v>153</v>
      </c>
    </row>
    <row r="23" spans="1:10" ht="20.100000000000001" customHeight="1" thickBot="1">
      <c r="A23" s="14" t="s">
        <v>78</v>
      </c>
      <c r="B23" s="143">
        <v>5847</v>
      </c>
      <c r="C23" s="143">
        <v>3495</v>
      </c>
      <c r="D23" s="143">
        <v>1702</v>
      </c>
      <c r="E23" s="143">
        <v>11044</v>
      </c>
      <c r="F23" s="143">
        <v>1072</v>
      </c>
      <c r="G23" s="143">
        <v>628</v>
      </c>
      <c r="H23" s="143">
        <v>326</v>
      </c>
      <c r="I23" s="143">
        <v>2026</v>
      </c>
      <c r="J23" s="70" t="s">
        <v>154</v>
      </c>
    </row>
    <row r="24" spans="1:10" ht="20.100000000000001" customHeight="1" thickBot="1">
      <c r="A24" s="14" t="s">
        <v>79</v>
      </c>
      <c r="B24" s="40">
        <v>9329</v>
      </c>
      <c r="C24" s="40">
        <v>3637</v>
      </c>
      <c r="D24" s="40">
        <v>2910</v>
      </c>
      <c r="E24" s="40">
        <v>15876</v>
      </c>
      <c r="F24" s="40">
        <v>1942</v>
      </c>
      <c r="G24" s="40">
        <v>1004</v>
      </c>
      <c r="H24" s="40">
        <v>827</v>
      </c>
      <c r="I24" s="40">
        <v>3773</v>
      </c>
      <c r="J24" s="70" t="s">
        <v>155</v>
      </c>
    </row>
    <row r="25" spans="1:10" ht="20.100000000000001" customHeight="1" thickBot="1">
      <c r="A25" s="14" t="s">
        <v>80</v>
      </c>
      <c r="B25" s="143">
        <v>14301</v>
      </c>
      <c r="C25" s="143">
        <v>7640</v>
      </c>
      <c r="D25" s="143">
        <v>2844</v>
      </c>
      <c r="E25" s="143">
        <v>24785</v>
      </c>
      <c r="F25" s="143">
        <v>2942</v>
      </c>
      <c r="G25" s="143">
        <v>2155</v>
      </c>
      <c r="H25" s="143">
        <v>208</v>
      </c>
      <c r="I25" s="143">
        <v>5305</v>
      </c>
      <c r="J25" s="70" t="s">
        <v>156</v>
      </c>
    </row>
    <row r="26" spans="1:10" ht="20.100000000000001" customHeight="1" thickBot="1">
      <c r="A26" s="14" t="s">
        <v>81</v>
      </c>
      <c r="B26" s="40">
        <v>63989</v>
      </c>
      <c r="C26" s="40">
        <v>27884</v>
      </c>
      <c r="D26" s="40">
        <v>11819</v>
      </c>
      <c r="E26" s="40">
        <v>103692</v>
      </c>
      <c r="F26" s="40">
        <v>16482</v>
      </c>
      <c r="G26" s="40">
        <v>11248</v>
      </c>
      <c r="H26" s="40">
        <v>2415</v>
      </c>
      <c r="I26" s="40">
        <v>30145</v>
      </c>
      <c r="J26" s="70" t="s">
        <v>157</v>
      </c>
    </row>
    <row r="27" spans="1:10" ht="20.100000000000001" customHeight="1" thickBot="1">
      <c r="A27" s="14" t="s">
        <v>82</v>
      </c>
      <c r="B27" s="143">
        <v>37175</v>
      </c>
      <c r="C27" s="143">
        <v>20120</v>
      </c>
      <c r="D27" s="143">
        <v>6034</v>
      </c>
      <c r="E27" s="143">
        <v>63329</v>
      </c>
      <c r="F27" s="143">
        <v>14536</v>
      </c>
      <c r="G27" s="143">
        <v>10312</v>
      </c>
      <c r="H27" s="143">
        <v>1903</v>
      </c>
      <c r="I27" s="143">
        <v>26751</v>
      </c>
      <c r="J27" s="70" t="s">
        <v>158</v>
      </c>
    </row>
    <row r="28" spans="1:10" ht="20.100000000000001" customHeight="1" thickBot="1">
      <c r="A28" s="14" t="s">
        <v>83</v>
      </c>
      <c r="B28" s="40">
        <v>45</v>
      </c>
      <c r="C28" s="40">
        <v>17</v>
      </c>
      <c r="D28" s="40">
        <v>21</v>
      </c>
      <c r="E28" s="40">
        <v>83</v>
      </c>
      <c r="F28" s="40">
        <v>11</v>
      </c>
      <c r="G28" s="40">
        <v>4</v>
      </c>
      <c r="H28" s="40">
        <v>4</v>
      </c>
      <c r="I28" s="40">
        <v>19</v>
      </c>
      <c r="J28" s="70" t="s">
        <v>159</v>
      </c>
    </row>
    <row r="29" spans="1:10" ht="20.100000000000001" customHeight="1" thickBot="1">
      <c r="A29" s="14" t="s">
        <v>84</v>
      </c>
      <c r="B29" s="143">
        <v>35298</v>
      </c>
      <c r="C29" s="143">
        <v>15448</v>
      </c>
      <c r="D29" s="143">
        <v>7216</v>
      </c>
      <c r="E29" s="143">
        <v>57962</v>
      </c>
      <c r="F29" s="143">
        <v>5890</v>
      </c>
      <c r="G29" s="143">
        <v>4416</v>
      </c>
      <c r="H29" s="143">
        <v>408</v>
      </c>
      <c r="I29" s="143">
        <v>10714</v>
      </c>
      <c r="J29" s="70" t="s">
        <v>160</v>
      </c>
    </row>
    <row r="30" spans="1:10" ht="20.100000000000001" customHeight="1" thickBot="1">
      <c r="A30" s="14" t="s">
        <v>85</v>
      </c>
      <c r="B30" s="40">
        <v>176961</v>
      </c>
      <c r="C30" s="40">
        <v>39285</v>
      </c>
      <c r="D30" s="40">
        <v>15676</v>
      </c>
      <c r="E30" s="40">
        <v>231922</v>
      </c>
      <c r="F30" s="40">
        <v>49922</v>
      </c>
      <c r="G30" s="40">
        <v>14839</v>
      </c>
      <c r="H30" s="40">
        <v>1719</v>
      </c>
      <c r="I30" s="40">
        <v>66480</v>
      </c>
      <c r="J30" s="70" t="s">
        <v>161</v>
      </c>
    </row>
    <row r="31" spans="1:10" ht="20.100000000000001" customHeight="1" thickBot="1">
      <c r="A31" s="14" t="s">
        <v>86</v>
      </c>
      <c r="B31" s="41">
        <v>906</v>
      </c>
      <c r="C31" s="143">
        <v>468</v>
      </c>
      <c r="D31" s="41">
        <v>119</v>
      </c>
      <c r="E31" s="143">
        <v>1493</v>
      </c>
      <c r="F31" s="41">
        <v>255</v>
      </c>
      <c r="G31" s="143">
        <v>132</v>
      </c>
      <c r="H31" s="41">
        <v>8</v>
      </c>
      <c r="I31" s="143">
        <v>395</v>
      </c>
      <c r="J31" s="70" t="s">
        <v>162</v>
      </c>
    </row>
    <row r="32" spans="1:10" ht="20.100000000000001" customHeight="1" thickBot="1">
      <c r="A32" s="14" t="s">
        <v>87</v>
      </c>
      <c r="B32" s="40">
        <v>1276</v>
      </c>
      <c r="C32" s="40">
        <v>839</v>
      </c>
      <c r="D32" s="40">
        <v>439</v>
      </c>
      <c r="E32" s="40">
        <v>2554</v>
      </c>
      <c r="F32" s="40">
        <v>409</v>
      </c>
      <c r="G32" s="40">
        <v>335</v>
      </c>
      <c r="H32" s="40">
        <v>134</v>
      </c>
      <c r="I32" s="40">
        <v>878</v>
      </c>
      <c r="J32" s="70" t="s">
        <v>163</v>
      </c>
    </row>
    <row r="33" spans="1:10" ht="20.100000000000001" customHeight="1" thickBot="1">
      <c r="A33" s="14" t="s">
        <v>88</v>
      </c>
      <c r="B33" s="41">
        <v>665</v>
      </c>
      <c r="C33" s="143">
        <v>362</v>
      </c>
      <c r="D33" s="41">
        <v>156</v>
      </c>
      <c r="E33" s="143">
        <v>1183</v>
      </c>
      <c r="F33" s="41">
        <v>224</v>
      </c>
      <c r="G33" s="143">
        <v>140</v>
      </c>
      <c r="H33" s="41">
        <v>29</v>
      </c>
      <c r="I33" s="143">
        <v>393</v>
      </c>
      <c r="J33" s="70" t="s">
        <v>164</v>
      </c>
    </row>
    <row r="34" spans="1:10" ht="20.100000000000001" customHeight="1" thickBot="1">
      <c r="A34" s="14" t="s">
        <v>89</v>
      </c>
      <c r="B34" s="40">
        <v>793</v>
      </c>
      <c r="C34" s="40">
        <v>411</v>
      </c>
      <c r="D34" s="40">
        <v>130</v>
      </c>
      <c r="E34" s="40">
        <v>1334</v>
      </c>
      <c r="F34" s="40">
        <v>214</v>
      </c>
      <c r="G34" s="40">
        <v>127</v>
      </c>
      <c r="H34" s="40">
        <v>31</v>
      </c>
      <c r="I34" s="40">
        <v>372</v>
      </c>
      <c r="J34" s="70" t="s">
        <v>406</v>
      </c>
    </row>
    <row r="35" spans="1:10" ht="20.100000000000001" customHeight="1" thickBot="1">
      <c r="A35" s="14" t="s">
        <v>90</v>
      </c>
      <c r="B35" s="143">
        <v>21844</v>
      </c>
      <c r="C35" s="143">
        <v>10630</v>
      </c>
      <c r="D35" s="143">
        <v>4254</v>
      </c>
      <c r="E35" s="143">
        <v>36728</v>
      </c>
      <c r="F35" s="143">
        <v>4454</v>
      </c>
      <c r="G35" s="143">
        <v>2571</v>
      </c>
      <c r="H35" s="143">
        <v>279</v>
      </c>
      <c r="I35" s="143">
        <v>7304</v>
      </c>
      <c r="J35" s="70" t="s">
        <v>166</v>
      </c>
    </row>
    <row r="36" spans="1:10" ht="20.100000000000001" customHeight="1" thickBot="1">
      <c r="A36" s="14" t="s">
        <v>91</v>
      </c>
      <c r="B36" s="40">
        <v>1402</v>
      </c>
      <c r="C36" s="40">
        <v>680</v>
      </c>
      <c r="D36" s="40">
        <v>188</v>
      </c>
      <c r="E36" s="40">
        <v>2270</v>
      </c>
      <c r="F36" s="40">
        <v>345</v>
      </c>
      <c r="G36" s="40">
        <v>304</v>
      </c>
      <c r="H36" s="40">
        <v>53</v>
      </c>
      <c r="I36" s="40">
        <v>702</v>
      </c>
      <c r="J36" s="70" t="s">
        <v>167</v>
      </c>
    </row>
    <row r="37" spans="1:10" ht="20.100000000000001" customHeight="1" thickBot="1">
      <c r="A37" s="14" t="s">
        <v>92</v>
      </c>
      <c r="B37" s="143">
        <v>35836</v>
      </c>
      <c r="C37" s="143">
        <v>13459</v>
      </c>
      <c r="D37" s="143">
        <v>6470</v>
      </c>
      <c r="E37" s="143">
        <v>55765</v>
      </c>
      <c r="F37" s="143">
        <v>7978</v>
      </c>
      <c r="G37" s="143">
        <v>3924</v>
      </c>
      <c r="H37" s="143">
        <v>966</v>
      </c>
      <c r="I37" s="143">
        <v>12868</v>
      </c>
      <c r="J37" s="70" t="s">
        <v>168</v>
      </c>
    </row>
    <row r="38" spans="1:10" ht="20.100000000000001" customHeight="1" thickBot="1">
      <c r="A38" s="14" t="s">
        <v>93</v>
      </c>
      <c r="B38" s="40">
        <v>40253</v>
      </c>
      <c r="C38" s="40">
        <v>17542</v>
      </c>
      <c r="D38" s="40">
        <v>9774</v>
      </c>
      <c r="E38" s="40">
        <v>67569</v>
      </c>
      <c r="F38" s="40">
        <v>5629</v>
      </c>
      <c r="G38" s="40">
        <v>3302</v>
      </c>
      <c r="H38" s="40">
        <v>671</v>
      </c>
      <c r="I38" s="40">
        <v>9602</v>
      </c>
      <c r="J38" s="70" t="s">
        <v>169</v>
      </c>
    </row>
    <row r="39" spans="1:10" ht="20.100000000000001" customHeight="1" thickBot="1">
      <c r="A39" s="14" t="s">
        <v>94</v>
      </c>
      <c r="B39" s="41">
        <v>605</v>
      </c>
      <c r="C39" s="41">
        <v>252</v>
      </c>
      <c r="D39" s="41">
        <v>106</v>
      </c>
      <c r="E39" s="41">
        <v>963</v>
      </c>
      <c r="F39" s="41">
        <v>161</v>
      </c>
      <c r="G39" s="41">
        <v>83</v>
      </c>
      <c r="H39" s="41">
        <v>20</v>
      </c>
      <c r="I39" s="41">
        <v>264</v>
      </c>
      <c r="J39" s="70" t="s">
        <v>170</v>
      </c>
    </row>
    <row r="40" spans="1:10" ht="20.100000000000001" customHeight="1" thickBot="1">
      <c r="A40" s="14" t="s">
        <v>95</v>
      </c>
      <c r="B40" s="40">
        <v>82279</v>
      </c>
      <c r="C40" s="40">
        <v>32308</v>
      </c>
      <c r="D40" s="40">
        <v>9492</v>
      </c>
      <c r="E40" s="40">
        <v>124079</v>
      </c>
      <c r="F40" s="40">
        <v>19712</v>
      </c>
      <c r="G40" s="40">
        <v>14901</v>
      </c>
      <c r="H40" s="40">
        <v>2086</v>
      </c>
      <c r="I40" s="40">
        <v>36699</v>
      </c>
      <c r="J40" s="70" t="s">
        <v>171</v>
      </c>
    </row>
    <row r="41" spans="1:10" ht="20.100000000000001" customHeight="1" thickBot="1">
      <c r="A41" s="14" t="s">
        <v>96</v>
      </c>
      <c r="B41" s="143">
        <v>34700</v>
      </c>
      <c r="C41" s="143">
        <v>13453</v>
      </c>
      <c r="D41" s="143">
        <v>5227</v>
      </c>
      <c r="E41" s="143">
        <v>53380</v>
      </c>
      <c r="F41" s="143">
        <v>7808</v>
      </c>
      <c r="G41" s="143">
        <v>4287</v>
      </c>
      <c r="H41" s="143">
        <v>1052</v>
      </c>
      <c r="I41" s="143">
        <v>13147</v>
      </c>
      <c r="J41" s="70" t="s">
        <v>177</v>
      </c>
    </row>
    <row r="42" spans="1:10" ht="20.100000000000001" customHeight="1" thickBot="1">
      <c r="A42" s="14" t="s">
        <v>97</v>
      </c>
      <c r="B42" s="40">
        <v>2889</v>
      </c>
      <c r="C42" s="40">
        <v>943</v>
      </c>
      <c r="D42" s="40">
        <v>331</v>
      </c>
      <c r="E42" s="40">
        <v>4163</v>
      </c>
      <c r="F42" s="40">
        <v>369</v>
      </c>
      <c r="G42" s="40">
        <v>202</v>
      </c>
      <c r="H42" s="40">
        <v>25</v>
      </c>
      <c r="I42" s="40">
        <v>596</v>
      </c>
      <c r="J42" s="70" t="s">
        <v>172</v>
      </c>
    </row>
    <row r="43" spans="1:10" ht="20.100000000000001" customHeight="1" thickBot="1">
      <c r="A43" s="14" t="s">
        <v>98</v>
      </c>
      <c r="B43" s="143">
        <v>79694</v>
      </c>
      <c r="C43" s="143">
        <v>37702</v>
      </c>
      <c r="D43" s="143">
        <v>15661</v>
      </c>
      <c r="E43" s="143">
        <v>133057</v>
      </c>
      <c r="F43" s="143">
        <v>13800</v>
      </c>
      <c r="G43" s="143">
        <v>6868</v>
      </c>
      <c r="H43" s="143">
        <v>1193</v>
      </c>
      <c r="I43" s="143">
        <v>21861</v>
      </c>
      <c r="J43" s="70" t="s">
        <v>173</v>
      </c>
    </row>
    <row r="44" spans="1:10" ht="20.100000000000001" customHeight="1" thickBot="1">
      <c r="A44" s="14" t="s">
        <v>99</v>
      </c>
      <c r="B44" s="40">
        <v>9305</v>
      </c>
      <c r="C44" s="40">
        <v>4938</v>
      </c>
      <c r="D44" s="40">
        <v>2079</v>
      </c>
      <c r="E44" s="40">
        <v>16322</v>
      </c>
      <c r="F44" s="40">
        <v>1986</v>
      </c>
      <c r="G44" s="40">
        <v>1198</v>
      </c>
      <c r="H44" s="40">
        <v>257</v>
      </c>
      <c r="I44" s="40">
        <v>3441</v>
      </c>
      <c r="J44" s="70" t="s">
        <v>174</v>
      </c>
    </row>
    <row r="45" spans="1:10" ht="20.100000000000001" customHeight="1" thickBot="1">
      <c r="A45" s="14" t="s">
        <v>100</v>
      </c>
      <c r="B45" s="143">
        <v>58321</v>
      </c>
      <c r="C45" s="143">
        <v>19217</v>
      </c>
      <c r="D45" s="143">
        <v>9989</v>
      </c>
      <c r="E45" s="143">
        <v>87527</v>
      </c>
      <c r="F45" s="143">
        <v>10100</v>
      </c>
      <c r="G45" s="143">
        <v>4107</v>
      </c>
      <c r="H45" s="143">
        <v>1048</v>
      </c>
      <c r="I45" s="143">
        <v>15255</v>
      </c>
      <c r="J45" s="70" t="s">
        <v>175</v>
      </c>
    </row>
    <row r="46" spans="1:10" ht="20.100000000000001" customHeight="1" thickBot="1">
      <c r="A46" s="14" t="s">
        <v>37</v>
      </c>
      <c r="B46" s="144">
        <v>945663</v>
      </c>
      <c r="C46" s="144">
        <v>359728</v>
      </c>
      <c r="D46" s="144">
        <v>149564</v>
      </c>
      <c r="E46" s="144">
        <v>1454955</v>
      </c>
      <c r="F46" s="144">
        <v>216110</v>
      </c>
      <c r="G46" s="144">
        <v>111230</v>
      </c>
      <c r="H46" s="144">
        <v>20344</v>
      </c>
      <c r="I46" s="144">
        <v>347684</v>
      </c>
      <c r="J46" s="70" t="s">
        <v>176</v>
      </c>
    </row>
    <row r="47" spans="1:10" ht="15" customHeight="1">
      <c r="A47" s="350" t="s">
        <v>360</v>
      </c>
      <c r="B47" s="351"/>
      <c r="C47" s="351"/>
      <c r="D47" s="351"/>
      <c r="E47" s="351"/>
      <c r="F47" s="351"/>
      <c r="G47" s="351"/>
      <c r="H47" s="351"/>
      <c r="I47" s="351"/>
      <c r="J47" s="352"/>
    </row>
  </sheetData>
  <mergeCells count="11">
    <mergeCell ref="A1:J1"/>
    <mergeCell ref="A47:J47"/>
    <mergeCell ref="B5:E5"/>
    <mergeCell ref="F5:I5"/>
    <mergeCell ref="A2:J2"/>
    <mergeCell ref="A3:J3"/>
    <mergeCell ref="A4:J4"/>
    <mergeCell ref="F6:I6"/>
    <mergeCell ref="B6:E6"/>
    <mergeCell ref="J5:J8"/>
    <mergeCell ref="A5:A8"/>
  </mergeCells>
  <pageMargins left="0.7" right="0.7" top="0.75" bottom="0.75" header="0.3" footer="0.3"/>
  <pageSetup scale="6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28"/>
  <sheetViews>
    <sheetView view="pageBreakPreview" topLeftCell="A13" zoomScaleSheetLayoutView="100" workbookViewId="0">
      <selection activeCell="A2" sqref="A2:H2"/>
    </sheetView>
  </sheetViews>
  <sheetFormatPr defaultRowHeight="15"/>
  <cols>
    <col min="1" max="1" width="7.28515625" customWidth="1"/>
    <col min="2" max="2" width="13.5703125" customWidth="1"/>
    <col min="3" max="3" width="12.5703125" customWidth="1"/>
    <col min="4" max="4" width="11.7109375" customWidth="1"/>
    <col min="5" max="5" width="13" customWidth="1"/>
    <col min="6" max="6" width="11.5703125" customWidth="1"/>
    <col min="7" max="7" width="10.85546875" customWidth="1"/>
    <col min="8" max="8" width="8.42578125" customWidth="1"/>
  </cols>
  <sheetData>
    <row r="1" spans="1:8" ht="28.5" customHeight="1">
      <c r="A1" s="310" t="s">
        <v>401</v>
      </c>
      <c r="B1" s="311"/>
      <c r="C1" s="311"/>
      <c r="D1" s="311"/>
      <c r="E1" s="311"/>
      <c r="F1" s="311"/>
      <c r="G1" s="311"/>
      <c r="H1" s="311"/>
    </row>
    <row r="2" spans="1:8" ht="28.5" customHeight="1" thickBot="1">
      <c r="A2" s="310" t="s">
        <v>421</v>
      </c>
      <c r="B2" s="311"/>
      <c r="C2" s="311"/>
      <c r="D2" s="311"/>
      <c r="E2" s="311"/>
      <c r="F2" s="311"/>
      <c r="G2" s="311"/>
      <c r="H2" s="311"/>
    </row>
    <row r="3" spans="1:8">
      <c r="A3" s="364"/>
      <c r="B3" s="253"/>
      <c r="C3" s="75" t="s">
        <v>264</v>
      </c>
      <c r="D3" s="75" t="s">
        <v>221</v>
      </c>
      <c r="E3" s="75" t="s">
        <v>225</v>
      </c>
      <c r="F3" s="75" t="s">
        <v>265</v>
      </c>
      <c r="G3" s="89"/>
      <c r="H3" s="88"/>
    </row>
    <row r="4" spans="1:8" ht="15.75" thickBot="1">
      <c r="A4" s="365"/>
      <c r="B4" s="255"/>
      <c r="C4" s="76" t="s">
        <v>218</v>
      </c>
      <c r="D4" s="76" t="s">
        <v>219</v>
      </c>
      <c r="E4" s="76" t="s">
        <v>224</v>
      </c>
      <c r="F4" s="76" t="s">
        <v>266</v>
      </c>
      <c r="G4" s="90"/>
      <c r="H4" s="88"/>
    </row>
    <row r="5" spans="1:8" ht="15.75" thickBot="1">
      <c r="A5" s="69" t="s">
        <v>54</v>
      </c>
      <c r="B5" s="9" t="s">
        <v>46</v>
      </c>
      <c r="C5" s="5" t="s">
        <v>47</v>
      </c>
      <c r="D5" s="5" t="s">
        <v>48</v>
      </c>
      <c r="E5" s="8" t="s">
        <v>106</v>
      </c>
      <c r="F5" s="5" t="s">
        <v>50</v>
      </c>
      <c r="G5" s="9" t="s">
        <v>51</v>
      </c>
      <c r="H5" s="69" t="s">
        <v>52</v>
      </c>
    </row>
    <row r="6" spans="1:8" ht="30" customHeight="1" thickBot="1">
      <c r="A6" s="362" t="s">
        <v>215</v>
      </c>
      <c r="B6" s="5" t="s">
        <v>323</v>
      </c>
      <c r="C6" s="19">
        <v>9342670</v>
      </c>
      <c r="D6" s="19">
        <v>2452819</v>
      </c>
      <c r="E6" s="22">
        <v>11834222</v>
      </c>
      <c r="F6" s="50">
        <v>0.20730000000000001</v>
      </c>
      <c r="G6" s="5" t="s">
        <v>321</v>
      </c>
      <c r="H6" s="362" t="s">
        <v>226</v>
      </c>
    </row>
    <row r="7" spans="1:8" ht="30" customHeight="1" thickBot="1">
      <c r="A7" s="363"/>
      <c r="B7" s="9" t="s">
        <v>324</v>
      </c>
      <c r="C7" s="20">
        <v>16709863</v>
      </c>
      <c r="D7" s="20">
        <v>3641531</v>
      </c>
      <c r="E7" s="51">
        <v>20437388</v>
      </c>
      <c r="F7" s="52">
        <v>0.1782</v>
      </c>
      <c r="G7" s="9" t="s">
        <v>322</v>
      </c>
      <c r="H7" s="363"/>
    </row>
    <row r="8" spans="1:8" ht="30" customHeight="1" thickBot="1">
      <c r="A8" s="362" t="s">
        <v>216</v>
      </c>
      <c r="B8" s="5" t="s">
        <v>323</v>
      </c>
      <c r="C8" s="19">
        <v>707430</v>
      </c>
      <c r="D8" s="19">
        <v>308948</v>
      </c>
      <c r="E8" s="22">
        <v>1019286</v>
      </c>
      <c r="F8" s="50">
        <v>0.30309999999999998</v>
      </c>
      <c r="G8" s="5" t="s">
        <v>321</v>
      </c>
      <c r="H8" s="362" t="s">
        <v>220</v>
      </c>
    </row>
    <row r="9" spans="1:8" ht="30" customHeight="1" thickBot="1">
      <c r="A9" s="363"/>
      <c r="B9" s="9" t="s">
        <v>324</v>
      </c>
      <c r="C9" s="20">
        <v>1311080</v>
      </c>
      <c r="D9" s="20">
        <v>411819</v>
      </c>
      <c r="E9" s="51">
        <v>1729873</v>
      </c>
      <c r="F9" s="52">
        <v>0.23810000000000001</v>
      </c>
      <c r="G9" s="9" t="s">
        <v>322</v>
      </c>
      <c r="H9" s="363"/>
    </row>
    <row r="10" spans="1:8" ht="30" customHeight="1" thickBot="1">
      <c r="A10" s="362" t="s">
        <v>39</v>
      </c>
      <c r="B10" s="5" t="s">
        <v>323</v>
      </c>
      <c r="C10" s="22">
        <v>10050100</v>
      </c>
      <c r="D10" s="22">
        <v>2761767</v>
      </c>
      <c r="E10" s="22">
        <v>12853508</v>
      </c>
      <c r="F10" s="53">
        <v>0.21490000000000001</v>
      </c>
      <c r="G10" s="5" t="s">
        <v>321</v>
      </c>
      <c r="H10" s="362" t="s">
        <v>222</v>
      </c>
    </row>
    <row r="11" spans="1:8" ht="30" customHeight="1" thickBot="1">
      <c r="A11" s="363"/>
      <c r="B11" s="9" t="s">
        <v>324</v>
      </c>
      <c r="C11" s="51">
        <v>18020943</v>
      </c>
      <c r="D11" s="51">
        <v>4053350</v>
      </c>
      <c r="E11" s="51">
        <v>22167261</v>
      </c>
      <c r="F11" s="54">
        <v>0.18290000000000001</v>
      </c>
      <c r="G11" s="9" t="s">
        <v>322</v>
      </c>
      <c r="H11" s="363"/>
    </row>
    <row r="12" spans="1:8" ht="22.5" customHeight="1">
      <c r="A12" s="301" t="s">
        <v>343</v>
      </c>
      <c r="B12" s="302"/>
      <c r="C12" s="302"/>
      <c r="D12" s="302"/>
      <c r="E12" s="302"/>
      <c r="F12" s="302"/>
      <c r="G12" s="302"/>
      <c r="H12" s="302"/>
    </row>
    <row r="13" spans="1:8" ht="15.75" customHeight="1">
      <c r="A13" s="304" t="s">
        <v>107</v>
      </c>
      <c r="B13" s="361"/>
      <c r="C13" s="361"/>
      <c r="D13" s="361"/>
      <c r="E13" s="361"/>
      <c r="F13" s="361"/>
      <c r="G13" s="361"/>
      <c r="H13" s="361"/>
    </row>
    <row r="14" spans="1:8" s="28" customFormat="1">
      <c r="A14" s="27"/>
      <c r="B14" s="27"/>
      <c r="C14" s="27"/>
      <c r="D14" s="27"/>
      <c r="E14" s="27"/>
      <c r="F14" s="27"/>
      <c r="G14" s="27"/>
      <c r="H14" s="27"/>
    </row>
    <row r="16" spans="1:8" ht="28.5" customHeight="1">
      <c r="A16" s="310" t="s">
        <v>402</v>
      </c>
      <c r="B16" s="311"/>
      <c r="C16" s="311"/>
      <c r="D16" s="311"/>
      <c r="E16" s="311"/>
      <c r="F16" s="311"/>
      <c r="G16" s="311"/>
      <c r="H16" s="311"/>
    </row>
    <row r="17" spans="1:8" ht="28.5" customHeight="1" thickBot="1">
      <c r="A17" s="335" t="s">
        <v>422</v>
      </c>
      <c r="B17" s="336"/>
      <c r="C17" s="336"/>
      <c r="D17" s="336"/>
      <c r="E17" s="336"/>
      <c r="F17" s="336"/>
      <c r="G17" s="336"/>
      <c r="H17" s="336"/>
    </row>
    <row r="18" spans="1:8">
      <c r="A18" s="79"/>
      <c r="B18" s="79"/>
      <c r="C18" s="75" t="s">
        <v>223</v>
      </c>
      <c r="D18" s="75" t="s">
        <v>221</v>
      </c>
      <c r="E18" s="75" t="s">
        <v>225</v>
      </c>
      <c r="F18" s="75" t="s">
        <v>265</v>
      </c>
      <c r="G18" s="89"/>
      <c r="H18" s="89"/>
    </row>
    <row r="19" spans="1:8" ht="15.75" thickBot="1">
      <c r="A19" s="80"/>
      <c r="B19" s="80"/>
      <c r="C19" s="76" t="s">
        <v>228</v>
      </c>
      <c r="D19" s="76" t="s">
        <v>219</v>
      </c>
      <c r="E19" s="76" t="s">
        <v>224</v>
      </c>
      <c r="F19" s="76" t="s">
        <v>266</v>
      </c>
      <c r="G19" s="90"/>
      <c r="H19" s="90"/>
    </row>
    <row r="20" spans="1:8" ht="24.95" customHeight="1" thickBot="1">
      <c r="A20" s="107" t="s">
        <v>54</v>
      </c>
      <c r="B20" s="9" t="s">
        <v>46</v>
      </c>
      <c r="C20" s="5" t="s">
        <v>47</v>
      </c>
      <c r="D20" s="5" t="s">
        <v>48</v>
      </c>
      <c r="E20" s="5" t="s">
        <v>49</v>
      </c>
      <c r="F20" s="5" t="s">
        <v>50</v>
      </c>
      <c r="G20" s="9" t="s">
        <v>51</v>
      </c>
      <c r="H20" s="107" t="s">
        <v>52</v>
      </c>
    </row>
    <row r="21" spans="1:8" ht="24.95" customHeight="1" thickBot="1">
      <c r="A21" s="362" t="s">
        <v>215</v>
      </c>
      <c r="B21" s="5" t="s">
        <v>323</v>
      </c>
      <c r="C21" s="16">
        <v>16149809</v>
      </c>
      <c r="D21" s="16">
        <v>2790225</v>
      </c>
      <c r="E21" s="16">
        <v>19000169</v>
      </c>
      <c r="F21" s="55">
        <v>0.1469</v>
      </c>
      <c r="G21" s="5" t="s">
        <v>321</v>
      </c>
      <c r="H21" s="362" t="s">
        <v>226</v>
      </c>
    </row>
    <row r="22" spans="1:8" ht="24.95" customHeight="1" thickBot="1">
      <c r="A22" s="363"/>
      <c r="B22" s="9" t="s">
        <v>324</v>
      </c>
      <c r="C22" s="15">
        <v>28679897</v>
      </c>
      <c r="D22" s="15">
        <v>4623335</v>
      </c>
      <c r="E22" s="15">
        <v>33475585</v>
      </c>
      <c r="F22" s="56">
        <v>0.1381</v>
      </c>
      <c r="G22" s="9" t="s">
        <v>322</v>
      </c>
      <c r="H22" s="363"/>
    </row>
    <row r="23" spans="1:8" ht="24.95" customHeight="1" thickBot="1">
      <c r="A23" s="362" t="s">
        <v>216</v>
      </c>
      <c r="B23" s="5" t="s">
        <v>323</v>
      </c>
      <c r="C23" s="16">
        <v>17876783</v>
      </c>
      <c r="D23" s="16">
        <v>2498827</v>
      </c>
      <c r="E23" s="16">
        <v>20436846</v>
      </c>
      <c r="F23" s="55">
        <v>0.12230000000000001</v>
      </c>
      <c r="G23" s="5" t="s">
        <v>321</v>
      </c>
      <c r="H23" s="362" t="s">
        <v>220</v>
      </c>
    </row>
    <row r="24" spans="1:8" ht="24.95" customHeight="1" thickBot="1">
      <c r="A24" s="363"/>
      <c r="B24" s="9" t="s">
        <v>324</v>
      </c>
      <c r="C24" s="15">
        <v>42435503</v>
      </c>
      <c r="D24" s="15">
        <v>4771497</v>
      </c>
      <c r="E24" s="15">
        <v>47417860</v>
      </c>
      <c r="F24" s="56">
        <v>0.10059999999999999</v>
      </c>
      <c r="G24" s="9" t="s">
        <v>322</v>
      </c>
      <c r="H24" s="363"/>
    </row>
    <row r="25" spans="1:8" ht="24.95" customHeight="1" thickBot="1">
      <c r="A25" s="362" t="s">
        <v>39</v>
      </c>
      <c r="B25" s="5" t="s">
        <v>323</v>
      </c>
      <c r="C25" s="16">
        <v>34026592</v>
      </c>
      <c r="D25" s="16">
        <v>5289052</v>
      </c>
      <c r="E25" s="16">
        <v>39437015</v>
      </c>
      <c r="F25" s="55">
        <v>0.1341</v>
      </c>
      <c r="G25" s="5" t="s">
        <v>321</v>
      </c>
      <c r="H25" s="362" t="s">
        <v>222</v>
      </c>
    </row>
    <row r="26" spans="1:8" ht="24.95" customHeight="1" thickBot="1">
      <c r="A26" s="363"/>
      <c r="B26" s="9" t="s">
        <v>324</v>
      </c>
      <c r="C26" s="15">
        <v>71115400</v>
      </c>
      <c r="D26" s="15">
        <v>9394832</v>
      </c>
      <c r="E26" s="15">
        <v>80893445</v>
      </c>
      <c r="F26" s="56">
        <v>0.11609999999999999</v>
      </c>
      <c r="G26" s="9" t="s">
        <v>322</v>
      </c>
      <c r="H26" s="363"/>
    </row>
    <row r="27" spans="1:8" ht="15" customHeight="1">
      <c r="A27" s="301" t="s">
        <v>343</v>
      </c>
      <c r="B27" s="302"/>
      <c r="C27" s="302"/>
      <c r="D27" s="302"/>
      <c r="E27" s="302"/>
      <c r="F27" s="302"/>
      <c r="G27" s="302"/>
      <c r="H27" s="302"/>
    </row>
    <row r="28" spans="1:8" ht="15.75" customHeight="1">
      <c r="A28" s="304" t="s">
        <v>107</v>
      </c>
      <c r="B28" s="361"/>
      <c r="C28" s="361"/>
      <c r="D28" s="361"/>
      <c r="E28" s="361"/>
      <c r="F28" s="361"/>
      <c r="G28" s="361"/>
      <c r="H28" s="361"/>
    </row>
  </sheetData>
  <mergeCells count="22">
    <mergeCell ref="A1:H1"/>
    <mergeCell ref="A12:H12"/>
    <mergeCell ref="A13:H13"/>
    <mergeCell ref="A3:A4"/>
    <mergeCell ref="B3:B4"/>
    <mergeCell ref="A2:H2"/>
    <mergeCell ref="H6:H7"/>
    <mergeCell ref="H8:H9"/>
    <mergeCell ref="H10:H11"/>
    <mergeCell ref="A6:A7"/>
    <mergeCell ref="A8:A9"/>
    <mergeCell ref="A28:H28"/>
    <mergeCell ref="A10:A11"/>
    <mergeCell ref="A21:A22"/>
    <mergeCell ref="A23:A24"/>
    <mergeCell ref="A25:A26"/>
    <mergeCell ref="A27:H27"/>
    <mergeCell ref="H25:H26"/>
    <mergeCell ref="A16:H16"/>
    <mergeCell ref="A17:H17"/>
    <mergeCell ref="H21:H22"/>
    <mergeCell ref="H23:H2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16"/>
  <sheetViews>
    <sheetView view="pageBreakPreview" zoomScaleSheetLayoutView="100" workbookViewId="0">
      <selection activeCell="A2" sqref="A2:H2"/>
    </sheetView>
  </sheetViews>
  <sheetFormatPr defaultRowHeight="15"/>
  <cols>
    <col min="1" max="1" width="8.42578125" customWidth="1"/>
    <col min="2" max="2" width="24.140625" customWidth="1"/>
    <col min="3" max="3" width="11.140625" customWidth="1"/>
    <col min="4" max="4" width="13.7109375" customWidth="1"/>
    <col min="5" max="5" width="16.140625" bestFit="1" customWidth="1"/>
    <col min="6" max="6" width="15.5703125" customWidth="1"/>
    <col min="7" max="7" width="22.7109375" customWidth="1"/>
    <col min="8" max="8" width="8" customWidth="1"/>
  </cols>
  <sheetData>
    <row r="1" spans="1:8" ht="28.5" customHeight="1">
      <c r="A1" s="310" t="s">
        <v>403</v>
      </c>
      <c r="B1" s="311"/>
      <c r="C1" s="311"/>
      <c r="D1" s="311"/>
      <c r="E1" s="311"/>
      <c r="F1" s="311"/>
      <c r="G1" s="311"/>
      <c r="H1" s="311"/>
    </row>
    <row r="2" spans="1:8" ht="28.5" customHeight="1" thickBot="1">
      <c r="A2" s="310" t="s">
        <v>437</v>
      </c>
      <c r="B2" s="311"/>
      <c r="C2" s="311"/>
      <c r="D2" s="311"/>
      <c r="E2" s="311"/>
      <c r="F2" s="311"/>
      <c r="G2" s="311"/>
      <c r="H2" s="311"/>
    </row>
    <row r="3" spans="1:8" ht="30" customHeight="1">
      <c r="A3" s="98"/>
      <c r="B3" s="75" t="s">
        <v>267</v>
      </c>
      <c r="C3" s="75" t="s">
        <v>223</v>
      </c>
      <c r="D3" s="75" t="s">
        <v>221</v>
      </c>
      <c r="E3" s="75" t="s">
        <v>225</v>
      </c>
      <c r="F3" s="75" t="s">
        <v>265</v>
      </c>
      <c r="G3" s="84" t="s">
        <v>267</v>
      </c>
      <c r="H3" s="98"/>
    </row>
    <row r="4" spans="1:8" ht="30" customHeight="1" thickBot="1">
      <c r="A4" s="98"/>
      <c r="B4" s="76" t="s">
        <v>268</v>
      </c>
      <c r="C4" s="76" t="s">
        <v>228</v>
      </c>
      <c r="D4" s="76" t="s">
        <v>219</v>
      </c>
      <c r="E4" s="76" t="s">
        <v>224</v>
      </c>
      <c r="F4" s="76" t="s">
        <v>266</v>
      </c>
      <c r="G4" s="85" t="s">
        <v>268</v>
      </c>
      <c r="H4" s="98"/>
    </row>
    <row r="5" spans="1:8" ht="30" customHeight="1" thickBot="1">
      <c r="A5" s="6" t="s">
        <v>105</v>
      </c>
      <c r="B5" s="9" t="s">
        <v>46</v>
      </c>
      <c r="C5" s="5" t="s">
        <v>47</v>
      </c>
      <c r="D5" s="5" t="s">
        <v>48</v>
      </c>
      <c r="E5" s="9" t="s">
        <v>49</v>
      </c>
      <c r="F5" s="5" t="s">
        <v>50</v>
      </c>
      <c r="G5" s="9" t="s">
        <v>51</v>
      </c>
      <c r="H5" s="69" t="s">
        <v>52</v>
      </c>
    </row>
    <row r="6" spans="1:8" ht="39.950000000000003" customHeight="1" thickBot="1">
      <c r="A6" s="374" t="s">
        <v>227</v>
      </c>
      <c r="B6" s="5" t="s">
        <v>328</v>
      </c>
      <c r="C6" s="40">
        <v>16297005</v>
      </c>
      <c r="D6" s="40">
        <v>5362506</v>
      </c>
      <c r="E6" s="57">
        <v>21659511</v>
      </c>
      <c r="F6" s="58">
        <v>0.24759999999999999</v>
      </c>
      <c r="G6" s="5" t="s">
        <v>325</v>
      </c>
      <c r="H6" s="368" t="s">
        <v>226</v>
      </c>
    </row>
    <row r="7" spans="1:8" ht="39.950000000000003" customHeight="1" thickBot="1">
      <c r="A7" s="375"/>
      <c r="B7" s="5" t="s">
        <v>329</v>
      </c>
      <c r="C7" s="41">
        <v>18322370</v>
      </c>
      <c r="D7" s="41">
        <v>6856220</v>
      </c>
      <c r="E7" s="59">
        <v>25178590</v>
      </c>
      <c r="F7" s="60">
        <v>0.27229999999999999</v>
      </c>
      <c r="G7" s="5" t="s">
        <v>326</v>
      </c>
      <c r="H7" s="369"/>
    </row>
    <row r="8" spans="1:8" ht="39.950000000000003" customHeight="1" thickBot="1">
      <c r="A8" s="376"/>
      <c r="B8" s="5" t="s">
        <v>330</v>
      </c>
      <c r="C8" s="40">
        <v>34619375</v>
      </c>
      <c r="D8" s="40">
        <v>12218726</v>
      </c>
      <c r="E8" s="57">
        <v>46838101</v>
      </c>
      <c r="F8" s="58">
        <v>0.26090000000000002</v>
      </c>
      <c r="G8" s="5" t="s">
        <v>327</v>
      </c>
      <c r="H8" s="370"/>
    </row>
    <row r="9" spans="1:8" ht="39.950000000000003" customHeight="1" thickBot="1">
      <c r="A9" s="374" t="s">
        <v>216</v>
      </c>
      <c r="B9" s="5" t="s">
        <v>328</v>
      </c>
      <c r="C9" s="41">
        <v>13901011</v>
      </c>
      <c r="D9" s="41">
        <v>3706609</v>
      </c>
      <c r="E9" s="59">
        <v>17607620</v>
      </c>
      <c r="F9" s="60">
        <v>0.21049999999999999</v>
      </c>
      <c r="G9" s="5" t="s">
        <v>325</v>
      </c>
      <c r="H9" s="368" t="s">
        <v>220</v>
      </c>
    </row>
    <row r="10" spans="1:8" ht="39.950000000000003" customHeight="1" thickBot="1">
      <c r="A10" s="375"/>
      <c r="B10" s="5" t="s">
        <v>329</v>
      </c>
      <c r="C10" s="40">
        <v>35741224</v>
      </c>
      <c r="D10" s="40">
        <v>8224422</v>
      </c>
      <c r="E10" s="57">
        <v>43965646</v>
      </c>
      <c r="F10" s="58">
        <v>0.18709999999999999</v>
      </c>
      <c r="G10" s="5" t="s">
        <v>326</v>
      </c>
      <c r="H10" s="369"/>
    </row>
    <row r="11" spans="1:8" ht="39.950000000000003" customHeight="1" thickBot="1">
      <c r="A11" s="376"/>
      <c r="B11" s="5" t="s">
        <v>330</v>
      </c>
      <c r="C11" s="41">
        <v>49642235</v>
      </c>
      <c r="D11" s="41">
        <v>11931031</v>
      </c>
      <c r="E11" s="59">
        <v>61573266</v>
      </c>
      <c r="F11" s="60">
        <v>0.1938</v>
      </c>
      <c r="G11" s="5" t="s">
        <v>327</v>
      </c>
      <c r="H11" s="370"/>
    </row>
    <row r="12" spans="1:8" ht="39.950000000000003" customHeight="1" thickBot="1">
      <c r="A12" s="362" t="s">
        <v>39</v>
      </c>
      <c r="B12" s="5" t="s">
        <v>328</v>
      </c>
      <c r="C12" s="40">
        <v>30198016</v>
      </c>
      <c r="D12" s="40">
        <v>9069115</v>
      </c>
      <c r="E12" s="57">
        <v>39267131</v>
      </c>
      <c r="F12" s="58">
        <v>0.23100000000000001</v>
      </c>
      <c r="G12" s="5" t="s">
        <v>325</v>
      </c>
      <c r="H12" s="371" t="s">
        <v>222</v>
      </c>
    </row>
    <row r="13" spans="1:8" ht="39.950000000000003" customHeight="1" thickBot="1">
      <c r="A13" s="377"/>
      <c r="B13" s="5" t="s">
        <v>329</v>
      </c>
      <c r="C13" s="41">
        <v>54063594</v>
      </c>
      <c r="D13" s="41">
        <v>15080642</v>
      </c>
      <c r="E13" s="59">
        <v>69144236</v>
      </c>
      <c r="F13" s="60">
        <v>0.21809999999999999</v>
      </c>
      <c r="G13" s="5" t="s">
        <v>326</v>
      </c>
      <c r="H13" s="372"/>
    </row>
    <row r="14" spans="1:8" ht="39.950000000000003" customHeight="1" thickBot="1">
      <c r="A14" s="363"/>
      <c r="B14" s="5" t="s">
        <v>330</v>
      </c>
      <c r="C14" s="40">
        <v>84261610</v>
      </c>
      <c r="D14" s="40">
        <v>24149757</v>
      </c>
      <c r="E14" s="57">
        <v>108411367</v>
      </c>
      <c r="F14" s="58">
        <v>0.2228</v>
      </c>
      <c r="G14" s="5" t="s">
        <v>327</v>
      </c>
      <c r="H14" s="373"/>
    </row>
    <row r="15" spans="1:8" ht="24.95" customHeight="1">
      <c r="A15" s="366" t="s">
        <v>343</v>
      </c>
      <c r="B15" s="367"/>
      <c r="C15" s="367"/>
      <c r="D15" s="367"/>
      <c r="E15" s="367"/>
      <c r="F15" s="367"/>
      <c r="G15" s="367"/>
      <c r="H15" s="367"/>
    </row>
    <row r="16" spans="1:8" ht="24.95" customHeight="1">
      <c r="A16" s="237" t="s">
        <v>107</v>
      </c>
      <c r="B16" s="238"/>
      <c r="C16" s="238"/>
      <c r="D16" s="238"/>
      <c r="E16" s="238"/>
      <c r="F16" s="238"/>
      <c r="G16" s="238"/>
      <c r="H16" s="238"/>
    </row>
  </sheetData>
  <mergeCells count="10">
    <mergeCell ref="A1:H1"/>
    <mergeCell ref="A2:H2"/>
    <mergeCell ref="A6:A8"/>
    <mergeCell ref="A9:A11"/>
    <mergeCell ref="A12:A14"/>
    <mergeCell ref="A15:H15"/>
    <mergeCell ref="A16:H16"/>
    <mergeCell ref="H6:H8"/>
    <mergeCell ref="H9:H11"/>
    <mergeCell ref="H12:H14"/>
  </mergeCells>
  <pageMargins left="0.7" right="0.7" top="0.75" bottom="0.75" header="0.3" footer="0.3"/>
  <pageSetup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45"/>
  <sheetViews>
    <sheetView tabSelected="1" zoomScaleSheetLayoutView="100" workbookViewId="0">
      <selection activeCell="A2" sqref="A2:K2"/>
    </sheetView>
  </sheetViews>
  <sheetFormatPr defaultRowHeight="15"/>
  <cols>
    <col min="1" max="1" width="27.5703125" customWidth="1"/>
    <col min="2" max="2" width="10.5703125" customWidth="1"/>
    <col min="3" max="3" width="11.42578125" customWidth="1"/>
    <col min="4" max="4" width="12" customWidth="1"/>
    <col min="5" max="5" width="11.5703125" customWidth="1"/>
    <col min="6" max="6" width="10.7109375" customWidth="1"/>
    <col min="7" max="7" width="10.42578125" customWidth="1"/>
    <col min="8" max="8" width="10.85546875" customWidth="1"/>
    <col min="9" max="9" width="10.7109375" customWidth="1"/>
    <col min="10" max="10" width="11.5703125" customWidth="1"/>
    <col min="11" max="11" width="27.28515625" customWidth="1"/>
  </cols>
  <sheetData>
    <row r="1" spans="1:11" ht="24.95" customHeight="1">
      <c r="A1" s="378" t="s">
        <v>404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</row>
    <row r="2" spans="1:11" ht="24.95" customHeight="1" thickBot="1">
      <c r="A2" s="378" t="s">
        <v>423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</row>
    <row r="3" spans="1:11" ht="25.5" customHeight="1" thickTop="1">
      <c r="A3" s="382" t="s">
        <v>38</v>
      </c>
      <c r="B3" s="228" t="s">
        <v>215</v>
      </c>
      <c r="C3" s="229"/>
      <c r="D3" s="230"/>
      <c r="E3" s="228" t="s">
        <v>216</v>
      </c>
      <c r="F3" s="229"/>
      <c r="G3" s="230"/>
      <c r="H3" s="228" t="s">
        <v>39</v>
      </c>
      <c r="I3" s="229"/>
      <c r="J3" s="230"/>
      <c r="K3" s="244" t="s">
        <v>179</v>
      </c>
    </row>
    <row r="4" spans="1:11" ht="24" customHeight="1" thickBot="1">
      <c r="A4" s="383"/>
      <c r="B4" s="232" t="s">
        <v>226</v>
      </c>
      <c r="C4" s="233"/>
      <c r="D4" s="234"/>
      <c r="E4" s="232" t="s">
        <v>220</v>
      </c>
      <c r="F4" s="233"/>
      <c r="G4" s="234"/>
      <c r="H4" s="232" t="s">
        <v>222</v>
      </c>
      <c r="I4" s="233"/>
      <c r="J4" s="234"/>
      <c r="K4" s="244"/>
    </row>
    <row r="5" spans="1:11" ht="30.75" customHeight="1">
      <c r="A5" s="383"/>
      <c r="B5" s="77" t="s">
        <v>264</v>
      </c>
      <c r="C5" s="77" t="s">
        <v>221</v>
      </c>
      <c r="D5" s="77" t="s">
        <v>265</v>
      </c>
      <c r="E5" s="77" t="s">
        <v>264</v>
      </c>
      <c r="F5" s="77" t="s">
        <v>221</v>
      </c>
      <c r="G5" s="77" t="s">
        <v>265</v>
      </c>
      <c r="H5" s="77" t="s">
        <v>264</v>
      </c>
      <c r="I5" s="77" t="s">
        <v>221</v>
      </c>
      <c r="J5" s="77" t="s">
        <v>265</v>
      </c>
      <c r="K5" s="244"/>
    </row>
    <row r="6" spans="1:11" ht="30.75" customHeight="1" thickBot="1">
      <c r="A6" s="384"/>
      <c r="B6" s="76" t="s">
        <v>218</v>
      </c>
      <c r="C6" s="76" t="s">
        <v>219</v>
      </c>
      <c r="D6" s="76" t="s">
        <v>269</v>
      </c>
      <c r="E6" s="76" t="s">
        <v>218</v>
      </c>
      <c r="F6" s="76" t="s">
        <v>219</v>
      </c>
      <c r="G6" s="76" t="s">
        <v>269</v>
      </c>
      <c r="H6" s="76" t="s">
        <v>218</v>
      </c>
      <c r="I6" s="76" t="s">
        <v>219</v>
      </c>
      <c r="J6" s="76" t="s">
        <v>269</v>
      </c>
      <c r="K6" s="244"/>
    </row>
    <row r="7" spans="1:11" ht="24.95" customHeight="1" thickBot="1">
      <c r="A7" s="25" t="s">
        <v>105</v>
      </c>
      <c r="B7" s="26" t="s">
        <v>46</v>
      </c>
      <c r="C7" s="26" t="s">
        <v>47</v>
      </c>
      <c r="D7" s="26" t="s">
        <v>48</v>
      </c>
      <c r="E7" s="26" t="s">
        <v>49</v>
      </c>
      <c r="F7" s="26" t="s">
        <v>50</v>
      </c>
      <c r="G7" s="26" t="s">
        <v>51</v>
      </c>
      <c r="H7" s="26" t="s">
        <v>52</v>
      </c>
      <c r="I7" s="26" t="s">
        <v>53</v>
      </c>
      <c r="J7" s="99" t="s">
        <v>108</v>
      </c>
      <c r="K7" s="101" t="s">
        <v>270</v>
      </c>
    </row>
    <row r="8" spans="1:11" ht="27" customHeight="1" thickBot="1">
      <c r="A8" s="24" t="s">
        <v>1</v>
      </c>
      <c r="B8" s="150">
        <v>69</v>
      </c>
      <c r="C8" s="150">
        <v>38</v>
      </c>
      <c r="D8" s="151">
        <v>0.36</v>
      </c>
      <c r="E8" s="150">
        <v>36</v>
      </c>
      <c r="F8" s="150">
        <v>5</v>
      </c>
      <c r="G8" s="151">
        <v>0.12</v>
      </c>
      <c r="H8" s="150">
        <v>105</v>
      </c>
      <c r="I8" s="150">
        <v>43</v>
      </c>
      <c r="J8" s="151">
        <v>0.28999999999999998</v>
      </c>
      <c r="K8" s="100" t="s">
        <v>141</v>
      </c>
    </row>
    <row r="9" spans="1:11" ht="27" customHeight="1" thickBot="1">
      <c r="A9" s="24" t="s">
        <v>2</v>
      </c>
      <c r="B9" s="152">
        <v>63493</v>
      </c>
      <c r="C9" s="152">
        <v>27001</v>
      </c>
      <c r="D9" s="153">
        <v>0.3</v>
      </c>
      <c r="E9" s="152">
        <v>37306</v>
      </c>
      <c r="F9" s="152">
        <v>9779</v>
      </c>
      <c r="G9" s="153">
        <v>0.21</v>
      </c>
      <c r="H9" s="152">
        <v>100799</v>
      </c>
      <c r="I9" s="152">
        <v>36780</v>
      </c>
      <c r="J9" s="153">
        <v>0.27</v>
      </c>
      <c r="K9" s="70" t="s">
        <v>142</v>
      </c>
    </row>
    <row r="10" spans="1:11" ht="27" customHeight="1" thickBot="1">
      <c r="A10" s="24" t="s">
        <v>3</v>
      </c>
      <c r="B10" s="150">
        <v>30</v>
      </c>
      <c r="C10" s="150">
        <v>54</v>
      </c>
      <c r="D10" s="151">
        <v>0.64</v>
      </c>
      <c r="E10" s="150">
        <v>46</v>
      </c>
      <c r="F10" s="150">
        <v>43</v>
      </c>
      <c r="G10" s="151">
        <v>0.48</v>
      </c>
      <c r="H10" s="150">
        <v>76</v>
      </c>
      <c r="I10" s="150">
        <v>97</v>
      </c>
      <c r="J10" s="151">
        <v>0.56000000000000005</v>
      </c>
      <c r="K10" s="70" t="s">
        <v>143</v>
      </c>
    </row>
    <row r="11" spans="1:11" ht="27" customHeight="1" thickBot="1">
      <c r="A11" s="24" t="s">
        <v>4</v>
      </c>
      <c r="B11" s="152">
        <v>44142</v>
      </c>
      <c r="C11" s="152">
        <v>24414</v>
      </c>
      <c r="D11" s="153">
        <v>0.36</v>
      </c>
      <c r="E11" s="152">
        <v>15292</v>
      </c>
      <c r="F11" s="152">
        <v>5427</v>
      </c>
      <c r="G11" s="153">
        <v>0.26</v>
      </c>
      <c r="H11" s="152">
        <v>59434</v>
      </c>
      <c r="I11" s="152">
        <v>29841</v>
      </c>
      <c r="J11" s="153">
        <v>0.33</v>
      </c>
      <c r="K11" s="70" t="s">
        <v>144</v>
      </c>
    </row>
    <row r="12" spans="1:11" ht="27" customHeight="1" thickBot="1">
      <c r="A12" s="24" t="s">
        <v>5</v>
      </c>
      <c r="B12" s="150">
        <v>19153</v>
      </c>
      <c r="C12" s="150">
        <v>2461</v>
      </c>
      <c r="D12" s="151">
        <v>0.11</v>
      </c>
      <c r="E12" s="150">
        <v>7612</v>
      </c>
      <c r="F12" s="150">
        <v>758</v>
      </c>
      <c r="G12" s="151">
        <v>0.09</v>
      </c>
      <c r="H12" s="150">
        <v>26765</v>
      </c>
      <c r="I12" s="150">
        <v>3219</v>
      </c>
      <c r="J12" s="151">
        <v>0.11</v>
      </c>
      <c r="K12" s="70" t="s">
        <v>145</v>
      </c>
    </row>
    <row r="13" spans="1:11" ht="27" customHeight="1" thickBot="1">
      <c r="A13" s="24" t="s">
        <v>6</v>
      </c>
      <c r="B13" s="152">
        <v>25</v>
      </c>
      <c r="C13" s="152">
        <v>0</v>
      </c>
      <c r="D13" s="153">
        <v>0</v>
      </c>
      <c r="E13" s="152">
        <v>207</v>
      </c>
      <c r="F13" s="152">
        <v>18</v>
      </c>
      <c r="G13" s="153">
        <v>0.08</v>
      </c>
      <c r="H13" s="152">
        <v>232</v>
      </c>
      <c r="I13" s="152">
        <v>18</v>
      </c>
      <c r="J13" s="153">
        <v>7.0000000000000007E-2</v>
      </c>
      <c r="K13" s="70" t="s">
        <v>146</v>
      </c>
    </row>
    <row r="14" spans="1:11" ht="27" customHeight="1" thickBot="1">
      <c r="A14" s="24" t="s">
        <v>7</v>
      </c>
      <c r="B14" s="150">
        <v>13127</v>
      </c>
      <c r="C14" s="150">
        <v>1340</v>
      </c>
      <c r="D14" s="151">
        <v>0.09</v>
      </c>
      <c r="E14" s="150">
        <v>5531</v>
      </c>
      <c r="F14" s="150">
        <v>749</v>
      </c>
      <c r="G14" s="151">
        <v>0.12</v>
      </c>
      <c r="H14" s="150">
        <v>18658</v>
      </c>
      <c r="I14" s="150">
        <v>2089</v>
      </c>
      <c r="J14" s="151">
        <v>0.1</v>
      </c>
      <c r="K14" s="70" t="s">
        <v>147</v>
      </c>
    </row>
    <row r="15" spans="1:11" ht="27" customHeight="1" thickBot="1">
      <c r="A15" s="24" t="s">
        <v>44</v>
      </c>
      <c r="B15" s="152">
        <v>6</v>
      </c>
      <c r="C15" s="152">
        <v>1</v>
      </c>
      <c r="D15" s="153">
        <v>0.14000000000000001</v>
      </c>
      <c r="E15" s="152">
        <v>40</v>
      </c>
      <c r="F15" s="152">
        <v>3</v>
      </c>
      <c r="G15" s="153">
        <v>7.0000000000000007E-2</v>
      </c>
      <c r="H15" s="152">
        <v>46</v>
      </c>
      <c r="I15" s="152">
        <v>4</v>
      </c>
      <c r="J15" s="153">
        <v>0.08</v>
      </c>
      <c r="K15" s="70" t="s">
        <v>148</v>
      </c>
    </row>
    <row r="16" spans="1:11" ht="27" customHeight="1" thickBot="1">
      <c r="A16" s="24" t="s">
        <v>9</v>
      </c>
      <c r="B16" s="150">
        <v>5</v>
      </c>
      <c r="C16" s="150">
        <v>0</v>
      </c>
      <c r="D16" s="151">
        <v>0</v>
      </c>
      <c r="E16" s="150">
        <v>11</v>
      </c>
      <c r="F16" s="150">
        <v>11</v>
      </c>
      <c r="G16" s="151">
        <v>0.5</v>
      </c>
      <c r="H16" s="150">
        <v>16</v>
      </c>
      <c r="I16" s="150">
        <v>11</v>
      </c>
      <c r="J16" s="151">
        <v>0.41</v>
      </c>
      <c r="K16" s="70" t="s">
        <v>149</v>
      </c>
    </row>
    <row r="17" spans="1:11" ht="27" customHeight="1" thickBot="1">
      <c r="A17" s="24" t="s">
        <v>10</v>
      </c>
      <c r="B17" s="152">
        <v>80</v>
      </c>
      <c r="C17" s="152">
        <v>8</v>
      </c>
      <c r="D17" s="153">
        <v>0.09</v>
      </c>
      <c r="E17" s="152">
        <v>7384</v>
      </c>
      <c r="F17" s="152">
        <v>1111</v>
      </c>
      <c r="G17" s="153">
        <v>0.13</v>
      </c>
      <c r="H17" s="152">
        <v>7464</v>
      </c>
      <c r="I17" s="152">
        <v>1119</v>
      </c>
      <c r="J17" s="153">
        <v>0.13</v>
      </c>
      <c r="K17" s="70" t="s">
        <v>150</v>
      </c>
    </row>
    <row r="18" spans="1:11" ht="27" customHeight="1" thickBot="1">
      <c r="A18" s="24" t="s">
        <v>11</v>
      </c>
      <c r="B18" s="150">
        <v>237</v>
      </c>
      <c r="C18" s="150">
        <v>193</v>
      </c>
      <c r="D18" s="151">
        <v>0.45</v>
      </c>
      <c r="E18" s="150">
        <v>334</v>
      </c>
      <c r="F18" s="150">
        <v>131</v>
      </c>
      <c r="G18" s="151">
        <v>0.28000000000000003</v>
      </c>
      <c r="H18" s="150">
        <v>571</v>
      </c>
      <c r="I18" s="150">
        <v>324</v>
      </c>
      <c r="J18" s="151">
        <v>0.36</v>
      </c>
      <c r="K18" s="70" t="s">
        <v>151</v>
      </c>
    </row>
    <row r="19" spans="1:11" ht="27" customHeight="1" thickBot="1">
      <c r="A19" s="24" t="s">
        <v>12</v>
      </c>
      <c r="B19" s="152">
        <v>13694</v>
      </c>
      <c r="C19" s="152">
        <v>5298</v>
      </c>
      <c r="D19" s="153">
        <v>0.28000000000000003</v>
      </c>
      <c r="E19" s="152">
        <v>31520</v>
      </c>
      <c r="F19" s="152">
        <v>11192</v>
      </c>
      <c r="G19" s="153">
        <v>0.26</v>
      </c>
      <c r="H19" s="152">
        <v>45214</v>
      </c>
      <c r="I19" s="152">
        <v>16490</v>
      </c>
      <c r="J19" s="153">
        <v>0.27</v>
      </c>
      <c r="K19" s="70" t="s">
        <v>152</v>
      </c>
    </row>
    <row r="20" spans="1:11" ht="27" customHeight="1" thickBot="1">
      <c r="A20" s="24" t="s">
        <v>13</v>
      </c>
      <c r="B20" s="150">
        <v>7425</v>
      </c>
      <c r="C20" s="150">
        <v>1681</v>
      </c>
      <c r="D20" s="151">
        <v>0.18</v>
      </c>
      <c r="E20" s="150">
        <v>6183</v>
      </c>
      <c r="F20" s="150">
        <v>763</v>
      </c>
      <c r="G20" s="151">
        <v>0.11</v>
      </c>
      <c r="H20" s="150">
        <v>13608</v>
      </c>
      <c r="I20" s="150">
        <v>2444</v>
      </c>
      <c r="J20" s="151">
        <v>0.15</v>
      </c>
      <c r="K20" s="70" t="s">
        <v>153</v>
      </c>
    </row>
    <row r="21" spans="1:11" ht="27" customHeight="1" thickBot="1">
      <c r="A21" s="24" t="s">
        <v>14</v>
      </c>
      <c r="B21" s="152">
        <v>6372</v>
      </c>
      <c r="C21" s="152">
        <v>4786</v>
      </c>
      <c r="D21" s="153">
        <v>0.43</v>
      </c>
      <c r="E21" s="152">
        <v>547</v>
      </c>
      <c r="F21" s="152">
        <v>232</v>
      </c>
      <c r="G21" s="153">
        <v>0.3</v>
      </c>
      <c r="H21" s="152">
        <v>6919</v>
      </c>
      <c r="I21" s="152">
        <v>5018</v>
      </c>
      <c r="J21" s="153">
        <v>0.42</v>
      </c>
      <c r="K21" s="70" t="s">
        <v>154</v>
      </c>
    </row>
    <row r="22" spans="1:11" ht="27" customHeight="1" thickBot="1">
      <c r="A22" s="24" t="s">
        <v>15</v>
      </c>
      <c r="B22" s="150">
        <v>30399</v>
      </c>
      <c r="C22" s="150">
        <v>9659</v>
      </c>
      <c r="D22" s="151">
        <v>0.24</v>
      </c>
      <c r="E22" s="150">
        <v>8912</v>
      </c>
      <c r="F22" s="150">
        <v>3086</v>
      </c>
      <c r="G22" s="151">
        <v>0.25</v>
      </c>
      <c r="H22" s="150">
        <v>39311</v>
      </c>
      <c r="I22" s="150">
        <v>12745</v>
      </c>
      <c r="J22" s="151">
        <v>0.24</v>
      </c>
      <c r="K22" s="70" t="s">
        <v>155</v>
      </c>
    </row>
    <row r="23" spans="1:11" ht="27" customHeight="1" thickBot="1">
      <c r="A23" s="24" t="s">
        <v>16</v>
      </c>
      <c r="B23" s="152">
        <v>9922</v>
      </c>
      <c r="C23" s="152">
        <v>1151</v>
      </c>
      <c r="D23" s="153">
        <v>0.1</v>
      </c>
      <c r="E23" s="152">
        <v>2484</v>
      </c>
      <c r="F23" s="152">
        <v>428</v>
      </c>
      <c r="G23" s="153">
        <v>0.15</v>
      </c>
      <c r="H23" s="152">
        <v>12406</v>
      </c>
      <c r="I23" s="152">
        <v>1579</v>
      </c>
      <c r="J23" s="153">
        <v>0.11</v>
      </c>
      <c r="K23" s="70" t="s">
        <v>156</v>
      </c>
    </row>
    <row r="24" spans="1:11" ht="27" customHeight="1" thickBot="1">
      <c r="A24" s="24" t="s">
        <v>17</v>
      </c>
      <c r="B24" s="150">
        <v>24360</v>
      </c>
      <c r="C24" s="150">
        <v>6909</v>
      </c>
      <c r="D24" s="151">
        <v>0.22</v>
      </c>
      <c r="E24" s="150">
        <v>23219</v>
      </c>
      <c r="F24" s="150">
        <v>5566</v>
      </c>
      <c r="G24" s="151">
        <v>0.19</v>
      </c>
      <c r="H24" s="150">
        <v>47579</v>
      </c>
      <c r="I24" s="150">
        <v>12475</v>
      </c>
      <c r="J24" s="151">
        <v>0.21</v>
      </c>
      <c r="K24" s="70" t="s">
        <v>157</v>
      </c>
    </row>
    <row r="25" spans="1:11" ht="27" customHeight="1" thickBot="1">
      <c r="A25" s="24" t="s">
        <v>18</v>
      </c>
      <c r="B25" s="152">
        <v>6129</v>
      </c>
      <c r="C25" s="152">
        <v>8799</v>
      </c>
      <c r="D25" s="153">
        <v>0.59</v>
      </c>
      <c r="E25" s="152">
        <v>8024</v>
      </c>
      <c r="F25" s="152">
        <v>6144</v>
      </c>
      <c r="G25" s="153">
        <v>0.43</v>
      </c>
      <c r="H25" s="152">
        <v>14153</v>
      </c>
      <c r="I25" s="152">
        <v>14943</v>
      </c>
      <c r="J25" s="153">
        <v>0.51</v>
      </c>
      <c r="K25" s="70" t="s">
        <v>158</v>
      </c>
    </row>
    <row r="26" spans="1:11" ht="27" customHeight="1" thickBot="1">
      <c r="A26" s="24" t="s">
        <v>19</v>
      </c>
      <c r="B26" s="150">
        <v>3</v>
      </c>
      <c r="C26" s="150">
        <v>0</v>
      </c>
      <c r="D26" s="151">
        <v>0</v>
      </c>
      <c r="E26" s="150">
        <v>7</v>
      </c>
      <c r="F26" s="150">
        <v>5</v>
      </c>
      <c r="G26" s="151">
        <v>0.42</v>
      </c>
      <c r="H26" s="150">
        <v>10</v>
      </c>
      <c r="I26" s="150">
        <v>5</v>
      </c>
      <c r="J26" s="151">
        <v>0.33</v>
      </c>
      <c r="K26" s="70" t="s">
        <v>159</v>
      </c>
    </row>
    <row r="27" spans="1:11" ht="27" customHeight="1" thickBot="1">
      <c r="A27" s="24" t="s">
        <v>20</v>
      </c>
      <c r="B27" s="152">
        <v>26020</v>
      </c>
      <c r="C27" s="152">
        <v>3109</v>
      </c>
      <c r="D27" s="153">
        <v>0.11</v>
      </c>
      <c r="E27" s="152">
        <v>16455</v>
      </c>
      <c r="F27" s="152">
        <v>3202</v>
      </c>
      <c r="G27" s="153">
        <v>0.16</v>
      </c>
      <c r="H27" s="152">
        <v>42475</v>
      </c>
      <c r="I27" s="152">
        <v>6311</v>
      </c>
      <c r="J27" s="153">
        <v>0.13</v>
      </c>
      <c r="K27" s="70" t="s">
        <v>160</v>
      </c>
    </row>
    <row r="28" spans="1:11" ht="27" customHeight="1" thickBot="1">
      <c r="A28" s="24" t="s">
        <v>21</v>
      </c>
      <c r="B28" s="150">
        <v>28241</v>
      </c>
      <c r="C28" s="150">
        <v>5971</v>
      </c>
      <c r="D28" s="151">
        <v>0.17</v>
      </c>
      <c r="E28" s="150">
        <v>40017</v>
      </c>
      <c r="F28" s="150">
        <v>7286</v>
      </c>
      <c r="G28" s="151">
        <v>0.15</v>
      </c>
      <c r="H28" s="150">
        <v>68258</v>
      </c>
      <c r="I28" s="150">
        <v>13257</v>
      </c>
      <c r="J28" s="151">
        <v>0.16</v>
      </c>
      <c r="K28" s="70" t="s">
        <v>161</v>
      </c>
    </row>
    <row r="29" spans="1:11" ht="27" customHeight="1" thickBot="1">
      <c r="A29" s="24" t="s">
        <v>22</v>
      </c>
      <c r="B29" s="152">
        <v>7011</v>
      </c>
      <c r="C29" s="152">
        <v>31074</v>
      </c>
      <c r="D29" s="153">
        <v>0.82</v>
      </c>
      <c r="E29" s="152">
        <v>4264</v>
      </c>
      <c r="F29" s="152">
        <v>14512</v>
      </c>
      <c r="G29" s="153">
        <v>0.77</v>
      </c>
      <c r="H29" s="152">
        <v>11275</v>
      </c>
      <c r="I29" s="152">
        <v>45586</v>
      </c>
      <c r="J29" s="153">
        <v>0.8</v>
      </c>
      <c r="K29" s="70" t="s">
        <v>162</v>
      </c>
    </row>
    <row r="30" spans="1:11" ht="27" customHeight="1" thickBot="1">
      <c r="A30" s="24" t="s">
        <v>23</v>
      </c>
      <c r="B30" s="150">
        <v>1414</v>
      </c>
      <c r="C30" s="150">
        <v>1646</v>
      </c>
      <c r="D30" s="151">
        <v>0.54</v>
      </c>
      <c r="E30" s="150">
        <v>275</v>
      </c>
      <c r="F30" s="150">
        <v>368</v>
      </c>
      <c r="G30" s="151">
        <v>0.56999999999999995</v>
      </c>
      <c r="H30" s="150">
        <v>1689</v>
      </c>
      <c r="I30" s="150">
        <v>2014</v>
      </c>
      <c r="J30" s="151">
        <v>0.54</v>
      </c>
      <c r="K30" s="70" t="s">
        <v>163</v>
      </c>
    </row>
    <row r="31" spans="1:11" ht="27" customHeight="1" thickBot="1">
      <c r="A31" s="24" t="s">
        <v>24</v>
      </c>
      <c r="B31" s="152">
        <v>463</v>
      </c>
      <c r="C31" s="152">
        <v>161</v>
      </c>
      <c r="D31" s="153">
        <v>0.26</v>
      </c>
      <c r="E31" s="152">
        <v>939</v>
      </c>
      <c r="F31" s="152">
        <v>756</v>
      </c>
      <c r="G31" s="153">
        <v>0.45</v>
      </c>
      <c r="H31" s="152">
        <v>1402</v>
      </c>
      <c r="I31" s="152">
        <v>917</v>
      </c>
      <c r="J31" s="153">
        <v>0.39</v>
      </c>
      <c r="K31" s="70" t="s">
        <v>164</v>
      </c>
    </row>
    <row r="32" spans="1:11" ht="27" customHeight="1" thickBot="1">
      <c r="A32" s="24" t="s">
        <v>25</v>
      </c>
      <c r="B32" s="150">
        <v>2374</v>
      </c>
      <c r="C32" s="150">
        <v>1766</v>
      </c>
      <c r="D32" s="151">
        <v>0.43</v>
      </c>
      <c r="E32" s="150">
        <v>272</v>
      </c>
      <c r="F32" s="150">
        <v>353</v>
      </c>
      <c r="G32" s="151">
        <v>0.56000000000000005</v>
      </c>
      <c r="H32" s="150">
        <v>2646</v>
      </c>
      <c r="I32" s="150">
        <v>2119</v>
      </c>
      <c r="J32" s="151">
        <v>0.44</v>
      </c>
      <c r="K32" s="70" t="s">
        <v>406</v>
      </c>
    </row>
    <row r="33" spans="1:11" ht="27" customHeight="1" thickBot="1">
      <c r="A33" s="24" t="s">
        <v>26</v>
      </c>
      <c r="B33" s="152">
        <v>109417</v>
      </c>
      <c r="C33" s="152">
        <v>17946</v>
      </c>
      <c r="D33" s="153">
        <v>0.14000000000000001</v>
      </c>
      <c r="E33" s="152">
        <v>13495</v>
      </c>
      <c r="F33" s="152">
        <v>2183</v>
      </c>
      <c r="G33" s="153">
        <v>0.14000000000000001</v>
      </c>
      <c r="H33" s="152">
        <v>122912</v>
      </c>
      <c r="I33" s="152">
        <v>20129</v>
      </c>
      <c r="J33" s="153">
        <v>0.14000000000000001</v>
      </c>
      <c r="K33" s="70" t="s">
        <v>166</v>
      </c>
    </row>
    <row r="34" spans="1:11" ht="27" customHeight="1" thickBot="1">
      <c r="A34" s="24" t="s">
        <v>27</v>
      </c>
      <c r="B34" s="150">
        <v>74</v>
      </c>
      <c r="C34" s="150">
        <v>12</v>
      </c>
      <c r="D34" s="151">
        <v>0.14000000000000001</v>
      </c>
      <c r="E34" s="150">
        <v>166</v>
      </c>
      <c r="F34" s="150">
        <v>73</v>
      </c>
      <c r="G34" s="151">
        <v>0.3</v>
      </c>
      <c r="H34" s="150">
        <v>240</v>
      </c>
      <c r="I34" s="150">
        <v>85</v>
      </c>
      <c r="J34" s="151">
        <v>0.26</v>
      </c>
      <c r="K34" s="70" t="s">
        <v>167</v>
      </c>
    </row>
    <row r="35" spans="1:11" ht="27" customHeight="1" thickBot="1">
      <c r="A35" s="24" t="s">
        <v>28</v>
      </c>
      <c r="B35" s="152">
        <v>4199</v>
      </c>
      <c r="C35" s="152">
        <v>1581</v>
      </c>
      <c r="D35" s="153">
        <v>0.27</v>
      </c>
      <c r="E35" s="152">
        <v>7311</v>
      </c>
      <c r="F35" s="152">
        <v>1347</v>
      </c>
      <c r="G35" s="153">
        <v>0.16</v>
      </c>
      <c r="H35" s="152">
        <v>11510</v>
      </c>
      <c r="I35" s="152">
        <v>2928</v>
      </c>
      <c r="J35" s="153">
        <v>0.2</v>
      </c>
      <c r="K35" s="70" t="s">
        <v>168</v>
      </c>
    </row>
    <row r="36" spans="1:11" ht="27" customHeight="1" thickBot="1">
      <c r="A36" s="24" t="s">
        <v>29</v>
      </c>
      <c r="B36" s="150">
        <v>60660</v>
      </c>
      <c r="C36" s="150">
        <v>7118</v>
      </c>
      <c r="D36" s="151">
        <v>0.1</v>
      </c>
      <c r="E36" s="150">
        <v>42795</v>
      </c>
      <c r="F36" s="150">
        <v>7649</v>
      </c>
      <c r="G36" s="151">
        <v>0.15</v>
      </c>
      <c r="H36" s="150">
        <v>103455</v>
      </c>
      <c r="I36" s="150">
        <v>14767</v>
      </c>
      <c r="J36" s="151">
        <v>0.12</v>
      </c>
      <c r="K36" s="70" t="s">
        <v>169</v>
      </c>
    </row>
    <row r="37" spans="1:11" ht="27" customHeight="1" thickBot="1">
      <c r="A37" s="24" t="s">
        <v>30</v>
      </c>
      <c r="B37" s="152">
        <v>308</v>
      </c>
      <c r="C37" s="152">
        <v>238</v>
      </c>
      <c r="D37" s="153">
        <v>0.44</v>
      </c>
      <c r="E37" s="152">
        <v>106</v>
      </c>
      <c r="F37" s="152">
        <v>54</v>
      </c>
      <c r="G37" s="153">
        <v>0.34</v>
      </c>
      <c r="H37" s="152">
        <v>414</v>
      </c>
      <c r="I37" s="152">
        <v>292</v>
      </c>
      <c r="J37" s="153">
        <v>0.41</v>
      </c>
      <c r="K37" s="70" t="s">
        <v>170</v>
      </c>
    </row>
    <row r="38" spans="1:11" ht="27" customHeight="1" thickBot="1">
      <c r="A38" s="24" t="s">
        <v>31</v>
      </c>
      <c r="B38" s="150">
        <v>43215</v>
      </c>
      <c r="C38" s="150">
        <v>8151</v>
      </c>
      <c r="D38" s="151">
        <v>0.16</v>
      </c>
      <c r="E38" s="150">
        <v>61192</v>
      </c>
      <c r="F38" s="150">
        <v>10035</v>
      </c>
      <c r="G38" s="151">
        <v>0.14000000000000001</v>
      </c>
      <c r="H38" s="150">
        <v>104407</v>
      </c>
      <c r="I38" s="150">
        <v>18186</v>
      </c>
      <c r="J38" s="151">
        <v>0.15</v>
      </c>
      <c r="K38" s="70" t="s">
        <v>171</v>
      </c>
    </row>
    <row r="39" spans="1:11" ht="27" customHeight="1" thickBot="1">
      <c r="A39" s="24" t="s">
        <v>32</v>
      </c>
      <c r="B39" s="152">
        <v>20070</v>
      </c>
      <c r="C39" s="152">
        <v>4998</v>
      </c>
      <c r="D39" s="153">
        <v>0.2</v>
      </c>
      <c r="E39" s="152">
        <v>7298</v>
      </c>
      <c r="F39" s="152">
        <v>7185</v>
      </c>
      <c r="G39" s="153">
        <v>0.49</v>
      </c>
      <c r="H39" s="152">
        <v>27368</v>
      </c>
      <c r="I39" s="152">
        <v>12183</v>
      </c>
      <c r="J39" s="153">
        <v>0.31</v>
      </c>
      <c r="K39" s="70" t="s">
        <v>177</v>
      </c>
    </row>
    <row r="40" spans="1:11" ht="27" customHeight="1" thickBot="1">
      <c r="A40" s="24" t="s">
        <v>33</v>
      </c>
      <c r="B40" s="150">
        <v>5512</v>
      </c>
      <c r="C40" s="150">
        <v>881</v>
      </c>
      <c r="D40" s="151">
        <v>0.14000000000000001</v>
      </c>
      <c r="E40" s="150">
        <v>3933</v>
      </c>
      <c r="F40" s="150">
        <v>262</v>
      </c>
      <c r="G40" s="151">
        <v>0.06</v>
      </c>
      <c r="H40" s="150">
        <v>9445</v>
      </c>
      <c r="I40" s="150">
        <v>1143</v>
      </c>
      <c r="J40" s="151">
        <v>0.11</v>
      </c>
      <c r="K40" s="70" t="s">
        <v>172</v>
      </c>
    </row>
    <row r="41" spans="1:11" ht="27" customHeight="1" thickBot="1">
      <c r="A41" s="24" t="s">
        <v>34</v>
      </c>
      <c r="B41" s="152">
        <v>120474</v>
      </c>
      <c r="C41" s="152">
        <v>29573</v>
      </c>
      <c r="D41" s="153">
        <v>0.2</v>
      </c>
      <c r="E41" s="152">
        <v>132686</v>
      </c>
      <c r="F41" s="152">
        <v>17853</v>
      </c>
      <c r="G41" s="153">
        <v>0.12</v>
      </c>
      <c r="H41" s="152">
        <v>253160</v>
      </c>
      <c r="I41" s="152">
        <v>47426</v>
      </c>
      <c r="J41" s="153">
        <v>0.16</v>
      </c>
      <c r="K41" s="70" t="s">
        <v>173</v>
      </c>
    </row>
    <row r="42" spans="1:11" ht="27" customHeight="1" thickBot="1">
      <c r="A42" s="24" t="s">
        <v>35</v>
      </c>
      <c r="B42" s="150">
        <v>4249</v>
      </c>
      <c r="C42" s="150">
        <v>1839</v>
      </c>
      <c r="D42" s="151">
        <v>0.3</v>
      </c>
      <c r="E42" s="150">
        <v>2200</v>
      </c>
      <c r="F42" s="150">
        <v>871</v>
      </c>
      <c r="G42" s="151">
        <v>0.28000000000000003</v>
      </c>
      <c r="H42" s="150">
        <v>6449</v>
      </c>
      <c r="I42" s="150">
        <v>2710</v>
      </c>
      <c r="J42" s="151">
        <v>0.28999999999999998</v>
      </c>
      <c r="K42" s="70" t="s">
        <v>174</v>
      </c>
    </row>
    <row r="43" spans="1:11" ht="27" customHeight="1" thickBot="1">
      <c r="A43" s="24" t="s">
        <v>36</v>
      </c>
      <c r="B43" s="152">
        <v>151237</v>
      </c>
      <c r="C43" s="152">
        <v>48776</v>
      </c>
      <c r="D43" s="153">
        <v>0.24</v>
      </c>
      <c r="E43" s="152">
        <v>95165</v>
      </c>
      <c r="F43" s="152">
        <v>18045</v>
      </c>
      <c r="G43" s="153">
        <v>0.16</v>
      </c>
      <c r="H43" s="152">
        <v>246402</v>
      </c>
      <c r="I43" s="152">
        <v>66821</v>
      </c>
      <c r="J43" s="154">
        <v>0.21</v>
      </c>
      <c r="K43" s="70" t="s">
        <v>175</v>
      </c>
    </row>
    <row r="44" spans="1:11" ht="27" customHeight="1" thickBot="1">
      <c r="A44" s="109" t="s">
        <v>37</v>
      </c>
      <c r="B44" s="155">
        <v>823609</v>
      </c>
      <c r="C44" s="155">
        <v>258633</v>
      </c>
      <c r="D44" s="156">
        <v>0.24</v>
      </c>
      <c r="E44" s="155">
        <v>583264</v>
      </c>
      <c r="F44" s="155">
        <v>137485</v>
      </c>
      <c r="G44" s="156">
        <v>0.19</v>
      </c>
      <c r="H44" s="155">
        <v>1406873</v>
      </c>
      <c r="I44" s="157">
        <v>396118</v>
      </c>
      <c r="J44" s="158">
        <v>0.22</v>
      </c>
      <c r="K44" s="110" t="s">
        <v>176</v>
      </c>
    </row>
    <row r="45" spans="1:11" ht="24.95" customHeight="1">
      <c r="A45" s="380" t="s">
        <v>344</v>
      </c>
      <c r="B45" s="381"/>
      <c r="C45" s="381"/>
      <c r="D45" s="381"/>
      <c r="E45" s="381"/>
      <c r="F45" s="381"/>
      <c r="G45" s="381"/>
      <c r="H45" s="381"/>
      <c r="I45" s="381"/>
      <c r="J45" s="381"/>
      <c r="K45" s="381"/>
    </row>
  </sheetData>
  <mergeCells count="11">
    <mergeCell ref="A1:K1"/>
    <mergeCell ref="A45:K45"/>
    <mergeCell ref="B3:D3"/>
    <mergeCell ref="E3:G3"/>
    <mergeCell ref="H3:J3"/>
    <mergeCell ref="A2:K2"/>
    <mergeCell ref="H4:J4"/>
    <mergeCell ref="E4:G4"/>
    <mergeCell ref="B4:D4"/>
    <mergeCell ref="A3:A6"/>
    <mergeCell ref="K3:K6"/>
  </mergeCells>
  <pageMargins left="0.7" right="0.7" top="0.75" bottom="0.75" header="0.3" footer="0.3"/>
  <pageSetup scale="5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45"/>
  <sheetViews>
    <sheetView zoomScaleSheetLayoutView="100" workbookViewId="0">
      <selection activeCell="I9" sqref="I9"/>
    </sheetView>
  </sheetViews>
  <sheetFormatPr defaultRowHeight="15"/>
  <cols>
    <col min="1" max="1" width="18.5703125" customWidth="1"/>
    <col min="2" max="2" width="12.28515625" customWidth="1"/>
    <col min="3" max="3" width="11.7109375" customWidth="1"/>
    <col min="4" max="4" width="10.85546875" customWidth="1"/>
    <col min="5" max="5" width="12.5703125" customWidth="1"/>
    <col min="6" max="6" width="10.7109375" customWidth="1"/>
    <col min="7" max="7" width="12.28515625" customWidth="1"/>
    <col min="8" max="8" width="11.28515625" customWidth="1"/>
    <col min="9" max="9" width="10.85546875" customWidth="1"/>
    <col min="10" max="10" width="22.28515625" customWidth="1"/>
  </cols>
  <sheetData>
    <row r="1" spans="1:10" ht="28.5" customHeight="1">
      <c r="A1" s="310" t="s">
        <v>405</v>
      </c>
      <c r="B1" s="311"/>
      <c r="C1" s="311"/>
      <c r="D1" s="311"/>
      <c r="E1" s="311"/>
      <c r="F1" s="311"/>
      <c r="G1" s="311"/>
      <c r="H1" s="311"/>
      <c r="I1" s="311"/>
      <c r="J1" s="311"/>
    </row>
    <row r="2" spans="1:10" ht="28.5" customHeight="1" thickBot="1">
      <c r="A2" s="310" t="s">
        <v>424</v>
      </c>
      <c r="B2" s="311"/>
      <c r="C2" s="311"/>
      <c r="D2" s="311"/>
      <c r="E2" s="311"/>
      <c r="F2" s="311"/>
      <c r="G2" s="311"/>
      <c r="H2" s="311"/>
      <c r="I2" s="311"/>
      <c r="J2" s="311"/>
    </row>
    <row r="3" spans="1:10" ht="21.6" customHeight="1" thickTop="1">
      <c r="A3" s="256" t="s">
        <v>38</v>
      </c>
      <c r="B3" s="263" t="s">
        <v>271</v>
      </c>
      <c r="C3" s="263"/>
      <c r="D3" s="250"/>
      <c r="E3" s="387" t="s">
        <v>39</v>
      </c>
      <c r="F3" s="241" t="s">
        <v>275</v>
      </c>
      <c r="G3" s="249" t="s">
        <v>273</v>
      </c>
      <c r="H3" s="250"/>
      <c r="I3" s="389" t="s">
        <v>278</v>
      </c>
      <c r="J3" s="256" t="s">
        <v>179</v>
      </c>
    </row>
    <row r="4" spans="1:10" ht="33.6" customHeight="1" thickBot="1">
      <c r="A4" s="257"/>
      <c r="B4" s="244" t="s">
        <v>272</v>
      </c>
      <c r="C4" s="244"/>
      <c r="D4" s="324"/>
      <c r="E4" s="388"/>
      <c r="F4" s="242"/>
      <c r="G4" s="307" t="s">
        <v>274</v>
      </c>
      <c r="H4" s="324"/>
      <c r="I4" s="244"/>
      <c r="J4" s="257"/>
    </row>
    <row r="5" spans="1:10" ht="25.5">
      <c r="A5" s="307"/>
      <c r="B5" s="75" t="s">
        <v>279</v>
      </c>
      <c r="C5" s="75" t="s">
        <v>280</v>
      </c>
      <c r="D5" s="75" t="s">
        <v>282</v>
      </c>
      <c r="E5" s="388" t="s">
        <v>213</v>
      </c>
      <c r="F5" s="391" t="s">
        <v>277</v>
      </c>
      <c r="G5" s="180" t="s">
        <v>427</v>
      </c>
      <c r="H5" s="75" t="s">
        <v>284</v>
      </c>
      <c r="I5" s="257" t="s">
        <v>428</v>
      </c>
      <c r="J5" s="257"/>
    </row>
    <row r="6" spans="1:10" ht="42" customHeight="1" thickBot="1">
      <c r="A6" s="239"/>
      <c r="B6" s="76" t="s">
        <v>276</v>
      </c>
      <c r="C6" s="76" t="s">
        <v>281</v>
      </c>
      <c r="D6" s="76" t="s">
        <v>283</v>
      </c>
      <c r="E6" s="393"/>
      <c r="F6" s="392"/>
      <c r="G6" s="181" t="s">
        <v>425</v>
      </c>
      <c r="H6" s="181" t="s">
        <v>426</v>
      </c>
      <c r="I6" s="390"/>
      <c r="J6" s="258"/>
    </row>
    <row r="7" spans="1:10" ht="18" customHeight="1" thickBot="1">
      <c r="A7" s="72">
        <v>2</v>
      </c>
      <c r="B7" s="5" t="s">
        <v>46</v>
      </c>
      <c r="C7" s="5" t="s">
        <v>47</v>
      </c>
      <c r="D7" s="5" t="s">
        <v>48</v>
      </c>
      <c r="E7" s="5" t="s">
        <v>49</v>
      </c>
      <c r="F7" s="9" t="s">
        <v>50</v>
      </c>
      <c r="G7" s="5" t="s">
        <v>51</v>
      </c>
      <c r="H7" s="5" t="s">
        <v>52</v>
      </c>
      <c r="I7" s="9" t="s">
        <v>53</v>
      </c>
      <c r="J7" s="91" t="s">
        <v>263</v>
      </c>
    </row>
    <row r="8" spans="1:10" ht="33.75" customHeight="1" thickBot="1">
      <c r="A8" s="14" t="s">
        <v>109</v>
      </c>
      <c r="B8" s="20">
        <v>2092</v>
      </c>
      <c r="C8" s="20">
        <v>347</v>
      </c>
      <c r="D8" s="20">
        <v>74</v>
      </c>
      <c r="E8" s="20">
        <v>2513</v>
      </c>
      <c r="F8" s="61">
        <v>0.83</v>
      </c>
      <c r="G8" s="20">
        <v>2011</v>
      </c>
      <c r="H8" s="20">
        <v>502</v>
      </c>
      <c r="I8" s="61">
        <v>0.2</v>
      </c>
      <c r="J8" s="108" t="s">
        <v>141</v>
      </c>
    </row>
    <row r="9" spans="1:10" ht="21.95" customHeight="1" thickBot="1">
      <c r="A9" s="14" t="s">
        <v>2</v>
      </c>
      <c r="B9" s="19">
        <v>766306</v>
      </c>
      <c r="C9" s="19">
        <v>82316</v>
      </c>
      <c r="D9" s="19">
        <v>1290</v>
      </c>
      <c r="E9" s="19">
        <v>849912</v>
      </c>
      <c r="F9" s="62">
        <v>0.9</v>
      </c>
      <c r="G9" s="19">
        <v>736146</v>
      </c>
      <c r="H9" s="19">
        <v>113766</v>
      </c>
      <c r="I9" s="62">
        <v>0.13</v>
      </c>
      <c r="J9" s="70" t="s">
        <v>142</v>
      </c>
    </row>
    <row r="10" spans="1:10" ht="21.95" customHeight="1" thickBot="1">
      <c r="A10" s="14" t="s">
        <v>3</v>
      </c>
      <c r="B10" s="20">
        <v>6032</v>
      </c>
      <c r="C10" s="20">
        <v>241</v>
      </c>
      <c r="D10" s="20">
        <v>140</v>
      </c>
      <c r="E10" s="20">
        <v>6413</v>
      </c>
      <c r="F10" s="61">
        <v>0.94</v>
      </c>
      <c r="G10" s="20">
        <v>4438</v>
      </c>
      <c r="H10" s="20">
        <v>1975</v>
      </c>
      <c r="I10" s="61">
        <v>0.31</v>
      </c>
      <c r="J10" s="70" t="s">
        <v>143</v>
      </c>
    </row>
    <row r="11" spans="1:10" ht="21.95" customHeight="1" thickBot="1">
      <c r="A11" s="14" t="s">
        <v>4</v>
      </c>
      <c r="B11" s="19">
        <v>132924</v>
      </c>
      <c r="C11" s="19">
        <v>14285</v>
      </c>
      <c r="D11" s="19">
        <v>6949</v>
      </c>
      <c r="E11" s="19">
        <v>154158</v>
      </c>
      <c r="F11" s="62">
        <v>0.86</v>
      </c>
      <c r="G11" s="19">
        <v>130338</v>
      </c>
      <c r="H11" s="19">
        <v>23820</v>
      </c>
      <c r="I11" s="62">
        <v>0.15</v>
      </c>
      <c r="J11" s="70" t="s">
        <v>144</v>
      </c>
    </row>
    <row r="12" spans="1:10" ht="21.95" customHeight="1" thickBot="1">
      <c r="A12" s="14" t="s">
        <v>5</v>
      </c>
      <c r="B12" s="20">
        <v>141579</v>
      </c>
      <c r="C12" s="20">
        <v>10465</v>
      </c>
      <c r="D12" s="20">
        <v>1566</v>
      </c>
      <c r="E12" s="20">
        <v>153610</v>
      </c>
      <c r="F12" s="61">
        <v>0.92</v>
      </c>
      <c r="G12" s="20">
        <v>90115</v>
      </c>
      <c r="H12" s="20">
        <v>63495</v>
      </c>
      <c r="I12" s="61">
        <v>0.41</v>
      </c>
      <c r="J12" s="70" t="s">
        <v>145</v>
      </c>
    </row>
    <row r="13" spans="1:10" ht="21.95" customHeight="1" thickBot="1">
      <c r="A13" s="14" t="s">
        <v>6</v>
      </c>
      <c r="B13" s="19">
        <v>5460</v>
      </c>
      <c r="C13" s="19">
        <v>256</v>
      </c>
      <c r="D13" s="19">
        <v>67</v>
      </c>
      <c r="E13" s="19">
        <v>5783</v>
      </c>
      <c r="F13" s="62">
        <v>0.94</v>
      </c>
      <c r="G13" s="19">
        <v>4921</v>
      </c>
      <c r="H13" s="19">
        <v>862</v>
      </c>
      <c r="I13" s="62">
        <v>0.15</v>
      </c>
      <c r="J13" s="70" t="s">
        <v>146</v>
      </c>
    </row>
    <row r="14" spans="1:10" ht="21.95" customHeight="1" thickBot="1">
      <c r="A14" s="14" t="s">
        <v>7</v>
      </c>
      <c r="B14" s="20">
        <v>44829</v>
      </c>
      <c r="C14" s="20">
        <v>32501</v>
      </c>
      <c r="D14" s="20">
        <v>646</v>
      </c>
      <c r="E14" s="20">
        <v>77976</v>
      </c>
      <c r="F14" s="61">
        <v>0.56999999999999995</v>
      </c>
      <c r="G14" s="20">
        <v>62328</v>
      </c>
      <c r="H14" s="20">
        <v>15648</v>
      </c>
      <c r="I14" s="61">
        <v>0.2</v>
      </c>
      <c r="J14" s="70" t="s">
        <v>147</v>
      </c>
    </row>
    <row r="15" spans="1:10" ht="21.95" customHeight="1" thickBot="1">
      <c r="A15" s="14" t="s">
        <v>44</v>
      </c>
      <c r="B15" s="19">
        <v>1287</v>
      </c>
      <c r="C15" s="19">
        <v>14</v>
      </c>
      <c r="D15" s="19">
        <v>3</v>
      </c>
      <c r="E15" s="19">
        <v>1304</v>
      </c>
      <c r="F15" s="62">
        <v>0.99</v>
      </c>
      <c r="G15" s="19">
        <v>352</v>
      </c>
      <c r="H15" s="19">
        <v>952</v>
      </c>
      <c r="I15" s="62">
        <v>0.73</v>
      </c>
      <c r="J15" s="70" t="s">
        <v>148</v>
      </c>
    </row>
    <row r="16" spans="1:10" ht="21.95" customHeight="1" thickBot="1">
      <c r="A16" s="14" t="s">
        <v>9</v>
      </c>
      <c r="B16" s="20">
        <v>694</v>
      </c>
      <c r="C16" s="20">
        <v>95</v>
      </c>
      <c r="D16" s="20">
        <v>16</v>
      </c>
      <c r="E16" s="20">
        <v>805</v>
      </c>
      <c r="F16" s="61">
        <v>0.86</v>
      </c>
      <c r="G16" s="20">
        <v>566</v>
      </c>
      <c r="H16" s="20">
        <v>239</v>
      </c>
      <c r="I16" s="61">
        <v>0.3</v>
      </c>
      <c r="J16" s="70" t="s">
        <v>149</v>
      </c>
    </row>
    <row r="17" spans="1:10" ht="21.95" customHeight="1" thickBot="1">
      <c r="A17" s="14" t="s">
        <v>10</v>
      </c>
      <c r="B17" s="19">
        <v>66544</v>
      </c>
      <c r="C17" s="19">
        <v>2864</v>
      </c>
      <c r="D17" s="19">
        <v>1026</v>
      </c>
      <c r="E17" s="19">
        <v>70434</v>
      </c>
      <c r="F17" s="62">
        <v>0.94</v>
      </c>
      <c r="G17" s="19">
        <v>50403</v>
      </c>
      <c r="H17" s="19">
        <v>20031</v>
      </c>
      <c r="I17" s="62">
        <v>0.28000000000000003</v>
      </c>
      <c r="J17" s="70" t="s">
        <v>150</v>
      </c>
    </row>
    <row r="18" spans="1:10" ht="21.95" customHeight="1" thickBot="1">
      <c r="A18" s="14" t="s">
        <v>11</v>
      </c>
      <c r="B18" s="20">
        <v>14573</v>
      </c>
      <c r="C18" s="20">
        <v>1614</v>
      </c>
      <c r="D18" s="20">
        <v>469</v>
      </c>
      <c r="E18" s="20">
        <v>16656</v>
      </c>
      <c r="F18" s="61">
        <v>0.87</v>
      </c>
      <c r="G18" s="20">
        <v>13539</v>
      </c>
      <c r="H18" s="20">
        <v>3117</v>
      </c>
      <c r="I18" s="61">
        <v>0.19</v>
      </c>
      <c r="J18" s="70" t="s">
        <v>151</v>
      </c>
    </row>
    <row r="19" spans="1:10" ht="21.95" customHeight="1" thickBot="1">
      <c r="A19" s="14" t="s">
        <v>12</v>
      </c>
      <c r="B19" s="19">
        <v>433199</v>
      </c>
      <c r="C19" s="19">
        <v>88087</v>
      </c>
      <c r="D19" s="19">
        <v>7337</v>
      </c>
      <c r="E19" s="19">
        <v>528623</v>
      </c>
      <c r="F19" s="62">
        <v>0.82</v>
      </c>
      <c r="G19" s="19">
        <v>403569</v>
      </c>
      <c r="H19" s="19">
        <v>125054</v>
      </c>
      <c r="I19" s="62">
        <v>0.24</v>
      </c>
      <c r="J19" s="70" t="s">
        <v>152</v>
      </c>
    </row>
    <row r="20" spans="1:10" ht="21.95" customHeight="1" thickBot="1">
      <c r="A20" s="14" t="s">
        <v>13</v>
      </c>
      <c r="B20" s="20">
        <v>101907</v>
      </c>
      <c r="C20" s="20">
        <v>17538</v>
      </c>
      <c r="D20" s="20">
        <v>5079</v>
      </c>
      <c r="E20" s="20">
        <v>124524</v>
      </c>
      <c r="F20" s="61">
        <v>0.82</v>
      </c>
      <c r="G20" s="20">
        <v>113224</v>
      </c>
      <c r="H20" s="20">
        <v>11300</v>
      </c>
      <c r="I20" s="61">
        <v>0.09</v>
      </c>
      <c r="J20" s="70" t="s">
        <v>153</v>
      </c>
    </row>
    <row r="21" spans="1:10" ht="21.95" customHeight="1" thickBot="1">
      <c r="A21" s="14" t="s">
        <v>14</v>
      </c>
      <c r="B21" s="19">
        <v>36956</v>
      </c>
      <c r="C21" s="19">
        <v>8800</v>
      </c>
      <c r="D21" s="19">
        <v>3417</v>
      </c>
      <c r="E21" s="19">
        <v>49173</v>
      </c>
      <c r="F21" s="62">
        <v>0.75</v>
      </c>
      <c r="G21" s="19">
        <v>45229</v>
      </c>
      <c r="H21" s="19">
        <v>3944</v>
      </c>
      <c r="I21" s="62">
        <v>0.08</v>
      </c>
      <c r="J21" s="70" t="s">
        <v>154</v>
      </c>
    </row>
    <row r="22" spans="1:10" ht="21.95" customHeight="1" thickBot="1">
      <c r="A22" s="14" t="s">
        <v>15</v>
      </c>
      <c r="B22" s="20">
        <v>23264</v>
      </c>
      <c r="C22" s="20">
        <v>7030</v>
      </c>
      <c r="D22" s="20">
        <v>998</v>
      </c>
      <c r="E22" s="20">
        <v>31292</v>
      </c>
      <c r="F22" s="61">
        <v>0.74</v>
      </c>
      <c r="G22" s="20">
        <v>23012</v>
      </c>
      <c r="H22" s="20">
        <v>8280</v>
      </c>
      <c r="I22" s="61">
        <v>0.26</v>
      </c>
      <c r="J22" s="70" t="s">
        <v>155</v>
      </c>
    </row>
    <row r="23" spans="1:10" ht="21.95" customHeight="1" thickBot="1">
      <c r="A23" s="14" t="s">
        <v>16</v>
      </c>
      <c r="B23" s="19">
        <v>51075</v>
      </c>
      <c r="C23" s="19">
        <v>3319</v>
      </c>
      <c r="D23" s="19">
        <v>338</v>
      </c>
      <c r="E23" s="19">
        <v>54732</v>
      </c>
      <c r="F23" s="62">
        <v>0.93</v>
      </c>
      <c r="G23" s="19">
        <v>19827</v>
      </c>
      <c r="H23" s="19">
        <v>34905</v>
      </c>
      <c r="I23" s="62">
        <v>0.64</v>
      </c>
      <c r="J23" s="70" t="s">
        <v>156</v>
      </c>
    </row>
    <row r="24" spans="1:10" ht="21.95" customHeight="1" thickBot="1">
      <c r="A24" s="14" t="s">
        <v>17</v>
      </c>
      <c r="B24" s="20">
        <v>498295</v>
      </c>
      <c r="C24" s="20">
        <v>40993</v>
      </c>
      <c r="D24" s="20">
        <v>6518</v>
      </c>
      <c r="E24" s="20">
        <v>545806</v>
      </c>
      <c r="F24" s="61">
        <v>0.91</v>
      </c>
      <c r="G24" s="20">
        <v>492506</v>
      </c>
      <c r="H24" s="20">
        <v>53300</v>
      </c>
      <c r="I24" s="61">
        <v>0.1</v>
      </c>
      <c r="J24" s="70" t="s">
        <v>157</v>
      </c>
    </row>
    <row r="25" spans="1:10" ht="21.95" customHeight="1" thickBot="1">
      <c r="A25" s="14" t="s">
        <v>18</v>
      </c>
      <c r="B25" s="19">
        <v>825386</v>
      </c>
      <c r="C25" s="19">
        <v>54589</v>
      </c>
      <c r="D25" s="19">
        <v>33942</v>
      </c>
      <c r="E25" s="19">
        <v>913917</v>
      </c>
      <c r="F25" s="62">
        <v>0.9</v>
      </c>
      <c r="G25" s="19">
        <v>863797</v>
      </c>
      <c r="H25" s="19">
        <v>50120</v>
      </c>
      <c r="I25" s="62">
        <v>0.05</v>
      </c>
      <c r="J25" s="70" t="s">
        <v>158</v>
      </c>
    </row>
    <row r="26" spans="1:10" ht="21.95" customHeight="1" thickBot="1">
      <c r="A26" s="14" t="s">
        <v>19</v>
      </c>
      <c r="B26" s="20">
        <v>346</v>
      </c>
      <c r="C26" s="20">
        <v>90</v>
      </c>
      <c r="D26" s="20">
        <v>24</v>
      </c>
      <c r="E26" s="20">
        <v>460</v>
      </c>
      <c r="F26" s="61">
        <v>0.75</v>
      </c>
      <c r="G26" s="20">
        <v>329</v>
      </c>
      <c r="H26" s="20">
        <v>131</v>
      </c>
      <c r="I26" s="61">
        <v>0.28000000000000003</v>
      </c>
      <c r="J26" s="70" t="s">
        <v>159</v>
      </c>
    </row>
    <row r="27" spans="1:10" ht="21.95" customHeight="1" thickBot="1">
      <c r="A27" s="14" t="s">
        <v>20</v>
      </c>
      <c r="B27" s="19">
        <v>201458</v>
      </c>
      <c r="C27" s="19">
        <v>19654</v>
      </c>
      <c r="D27" s="19">
        <v>2293</v>
      </c>
      <c r="E27" s="19">
        <v>223405</v>
      </c>
      <c r="F27" s="62">
        <v>0.9</v>
      </c>
      <c r="G27" s="19">
        <v>155898</v>
      </c>
      <c r="H27" s="19">
        <v>67507</v>
      </c>
      <c r="I27" s="62">
        <v>0.3</v>
      </c>
      <c r="J27" s="70" t="s">
        <v>160</v>
      </c>
    </row>
    <row r="28" spans="1:10" ht="21.95" customHeight="1" thickBot="1">
      <c r="A28" s="14" t="s">
        <v>21</v>
      </c>
      <c r="B28" s="20">
        <v>613038</v>
      </c>
      <c r="C28" s="20">
        <v>44616</v>
      </c>
      <c r="D28" s="20">
        <v>6646</v>
      </c>
      <c r="E28" s="20">
        <v>664300</v>
      </c>
      <c r="F28" s="61">
        <v>0.92</v>
      </c>
      <c r="G28" s="20">
        <v>580337</v>
      </c>
      <c r="H28" s="20">
        <v>83963</v>
      </c>
      <c r="I28" s="61">
        <v>0.13</v>
      </c>
      <c r="J28" s="70" t="s">
        <v>161</v>
      </c>
    </row>
    <row r="29" spans="1:10" ht="21.95" customHeight="1" thickBot="1">
      <c r="A29" s="14" t="s">
        <v>22</v>
      </c>
      <c r="B29" s="19">
        <v>81106</v>
      </c>
      <c r="C29" s="19">
        <v>5657</v>
      </c>
      <c r="D29" s="19">
        <v>1523</v>
      </c>
      <c r="E29" s="19">
        <v>88286</v>
      </c>
      <c r="F29" s="62">
        <v>0.92</v>
      </c>
      <c r="G29" s="19">
        <v>84550</v>
      </c>
      <c r="H29" s="19">
        <v>3736</v>
      </c>
      <c r="I29" s="62">
        <v>0.04</v>
      </c>
      <c r="J29" s="70" t="s">
        <v>162</v>
      </c>
    </row>
    <row r="30" spans="1:10" ht="21.95" customHeight="1" thickBot="1">
      <c r="A30" s="14" t="s">
        <v>23</v>
      </c>
      <c r="B30" s="20">
        <v>27525</v>
      </c>
      <c r="C30" s="20">
        <v>1233</v>
      </c>
      <c r="D30" s="20">
        <v>772</v>
      </c>
      <c r="E30" s="20">
        <v>29530</v>
      </c>
      <c r="F30" s="61">
        <v>0.93</v>
      </c>
      <c r="G30" s="20">
        <v>21540</v>
      </c>
      <c r="H30" s="20">
        <v>7990</v>
      </c>
      <c r="I30" s="61">
        <v>0.27</v>
      </c>
      <c r="J30" s="70" t="s">
        <v>163</v>
      </c>
    </row>
    <row r="31" spans="1:10" ht="21.95" customHeight="1" thickBot="1">
      <c r="A31" s="14" t="s">
        <v>24</v>
      </c>
      <c r="B31" s="19">
        <v>15264</v>
      </c>
      <c r="C31" s="19">
        <v>259</v>
      </c>
      <c r="D31" s="19">
        <v>305</v>
      </c>
      <c r="E31" s="19">
        <v>15828</v>
      </c>
      <c r="F31" s="62">
        <v>0.96</v>
      </c>
      <c r="G31" s="19">
        <v>12808</v>
      </c>
      <c r="H31" s="19">
        <v>3020</v>
      </c>
      <c r="I31" s="62">
        <v>0.19</v>
      </c>
      <c r="J31" s="70" t="s">
        <v>164</v>
      </c>
    </row>
    <row r="32" spans="1:10" ht="21.95" customHeight="1" thickBot="1">
      <c r="A32" s="14" t="s">
        <v>25</v>
      </c>
      <c r="B32" s="20">
        <v>9636</v>
      </c>
      <c r="C32" s="20">
        <v>3054</v>
      </c>
      <c r="D32" s="20">
        <v>967</v>
      </c>
      <c r="E32" s="20">
        <v>13657</v>
      </c>
      <c r="F32" s="61">
        <v>0.71</v>
      </c>
      <c r="G32" s="20">
        <v>11840</v>
      </c>
      <c r="H32" s="20">
        <v>1817</v>
      </c>
      <c r="I32" s="61">
        <v>0.13</v>
      </c>
      <c r="J32" s="70" t="s">
        <v>406</v>
      </c>
    </row>
    <row r="33" spans="1:10" ht="21.95" customHeight="1" thickBot="1">
      <c r="A33" s="14" t="s">
        <v>26</v>
      </c>
      <c r="B33" s="19">
        <v>166525</v>
      </c>
      <c r="C33" s="19">
        <v>65829</v>
      </c>
      <c r="D33" s="19">
        <v>17246</v>
      </c>
      <c r="E33" s="19">
        <v>249600</v>
      </c>
      <c r="F33" s="62">
        <v>0.67</v>
      </c>
      <c r="G33" s="19">
        <v>223875</v>
      </c>
      <c r="H33" s="19">
        <v>25725</v>
      </c>
      <c r="I33" s="62">
        <v>0.1</v>
      </c>
      <c r="J33" s="70" t="s">
        <v>166</v>
      </c>
    </row>
    <row r="34" spans="1:10" ht="21.95" customHeight="1" thickBot="1">
      <c r="A34" s="14" t="s">
        <v>27</v>
      </c>
      <c r="B34" s="20">
        <v>9736</v>
      </c>
      <c r="C34" s="20">
        <v>302</v>
      </c>
      <c r="D34" s="20">
        <v>131</v>
      </c>
      <c r="E34" s="20">
        <v>10169</v>
      </c>
      <c r="F34" s="61">
        <v>0.96</v>
      </c>
      <c r="G34" s="20">
        <v>8192</v>
      </c>
      <c r="H34" s="20">
        <v>1977</v>
      </c>
      <c r="I34" s="61">
        <v>0.19</v>
      </c>
      <c r="J34" s="70" t="s">
        <v>167</v>
      </c>
    </row>
    <row r="35" spans="1:10" ht="21.95" customHeight="1" thickBot="1">
      <c r="A35" s="14" t="s">
        <v>28</v>
      </c>
      <c r="B35" s="19">
        <v>101598</v>
      </c>
      <c r="C35" s="19">
        <v>6944</v>
      </c>
      <c r="D35" s="19">
        <v>2379</v>
      </c>
      <c r="E35" s="19">
        <v>110921</v>
      </c>
      <c r="F35" s="62">
        <v>0.92</v>
      </c>
      <c r="G35" s="19">
        <v>83916</v>
      </c>
      <c r="H35" s="19">
        <v>27005</v>
      </c>
      <c r="I35" s="62">
        <v>0.24</v>
      </c>
      <c r="J35" s="70" t="s">
        <v>168</v>
      </c>
    </row>
    <row r="36" spans="1:10" ht="21.95" customHeight="1" thickBot="1">
      <c r="A36" s="14" t="s">
        <v>29</v>
      </c>
      <c r="B36" s="20">
        <v>214987</v>
      </c>
      <c r="C36" s="20">
        <v>29224</v>
      </c>
      <c r="D36" s="20">
        <v>3781</v>
      </c>
      <c r="E36" s="20">
        <v>247992</v>
      </c>
      <c r="F36" s="61">
        <v>0.87</v>
      </c>
      <c r="G36" s="20">
        <v>193234</v>
      </c>
      <c r="H36" s="20">
        <v>54758</v>
      </c>
      <c r="I36" s="61">
        <v>0.22</v>
      </c>
      <c r="J36" s="70" t="s">
        <v>169</v>
      </c>
    </row>
    <row r="37" spans="1:10" ht="21.95" customHeight="1" thickBot="1">
      <c r="A37" s="14" t="s">
        <v>30</v>
      </c>
      <c r="B37" s="19">
        <v>5071</v>
      </c>
      <c r="C37" s="19">
        <v>211</v>
      </c>
      <c r="D37" s="19">
        <v>22</v>
      </c>
      <c r="E37" s="19">
        <v>5304</v>
      </c>
      <c r="F37" s="62">
        <v>0.96</v>
      </c>
      <c r="G37" s="19">
        <v>4383</v>
      </c>
      <c r="H37" s="19">
        <v>921</v>
      </c>
      <c r="I37" s="62">
        <v>0.17</v>
      </c>
      <c r="J37" s="70" t="s">
        <v>170</v>
      </c>
    </row>
    <row r="38" spans="1:10" ht="21.95" customHeight="1" thickBot="1">
      <c r="A38" s="14" t="s">
        <v>31</v>
      </c>
      <c r="B38" s="20">
        <v>1026273</v>
      </c>
      <c r="C38" s="20">
        <v>45422</v>
      </c>
      <c r="D38" s="20">
        <v>15914</v>
      </c>
      <c r="E38" s="20">
        <v>1087609</v>
      </c>
      <c r="F38" s="61">
        <v>0.94</v>
      </c>
      <c r="G38" s="20">
        <v>793646</v>
      </c>
      <c r="H38" s="20">
        <v>293963</v>
      </c>
      <c r="I38" s="61">
        <v>0.27</v>
      </c>
      <c r="J38" s="70" t="s">
        <v>171</v>
      </c>
    </row>
    <row r="39" spans="1:10" ht="21.95" customHeight="1" thickBot="1">
      <c r="A39" s="14" t="s">
        <v>32</v>
      </c>
      <c r="B39" s="19">
        <v>328637</v>
      </c>
      <c r="C39" s="19">
        <v>27643</v>
      </c>
      <c r="D39" s="19">
        <v>206</v>
      </c>
      <c r="E39" s="19">
        <v>356486</v>
      </c>
      <c r="F39" s="62">
        <v>0.92</v>
      </c>
      <c r="G39" s="19">
        <v>292512</v>
      </c>
      <c r="H39" s="19">
        <v>63974</v>
      </c>
      <c r="I39" s="62">
        <v>0.18</v>
      </c>
      <c r="J39" s="70" t="s">
        <v>177</v>
      </c>
    </row>
    <row r="40" spans="1:10" ht="21.95" customHeight="1" thickBot="1">
      <c r="A40" s="14" t="s">
        <v>33</v>
      </c>
      <c r="B40" s="20">
        <v>13586</v>
      </c>
      <c r="C40" s="20">
        <v>714</v>
      </c>
      <c r="D40" s="20">
        <v>206</v>
      </c>
      <c r="E40" s="20">
        <v>14506</v>
      </c>
      <c r="F40" s="61">
        <v>0.94</v>
      </c>
      <c r="G40" s="20">
        <v>13168</v>
      </c>
      <c r="H40" s="20">
        <v>1338</v>
      </c>
      <c r="I40" s="61">
        <v>0.09</v>
      </c>
      <c r="J40" s="70" t="s">
        <v>172</v>
      </c>
    </row>
    <row r="41" spans="1:10" ht="21.95" customHeight="1" thickBot="1">
      <c r="A41" s="14" t="s">
        <v>34</v>
      </c>
      <c r="B41" s="19">
        <v>432631</v>
      </c>
      <c r="C41" s="19">
        <v>42374</v>
      </c>
      <c r="D41" s="19">
        <v>7374</v>
      </c>
      <c r="E41" s="19">
        <v>482379</v>
      </c>
      <c r="F41" s="62">
        <v>0.9</v>
      </c>
      <c r="G41" s="19">
        <v>371730</v>
      </c>
      <c r="H41" s="19">
        <v>110649</v>
      </c>
      <c r="I41" s="62">
        <v>0.23</v>
      </c>
      <c r="J41" s="70" t="s">
        <v>173</v>
      </c>
    </row>
    <row r="42" spans="1:10" ht="21.95" customHeight="1" thickBot="1">
      <c r="A42" s="14" t="s">
        <v>35</v>
      </c>
      <c r="B42" s="20">
        <v>27597</v>
      </c>
      <c r="C42" s="20">
        <v>2865</v>
      </c>
      <c r="D42" s="20">
        <v>957</v>
      </c>
      <c r="E42" s="20">
        <v>31419</v>
      </c>
      <c r="F42" s="61">
        <v>0.88</v>
      </c>
      <c r="G42" s="20">
        <v>26828</v>
      </c>
      <c r="H42" s="20">
        <v>4591</v>
      </c>
      <c r="I42" s="61">
        <v>0.15</v>
      </c>
      <c r="J42" s="70" t="s">
        <v>174</v>
      </c>
    </row>
    <row r="43" spans="1:10" ht="21.95" customHeight="1" thickBot="1">
      <c r="A43" s="14" t="s">
        <v>36</v>
      </c>
      <c r="B43" s="19">
        <v>738603</v>
      </c>
      <c r="C43" s="19">
        <v>64990</v>
      </c>
      <c r="D43" s="19">
        <v>27744</v>
      </c>
      <c r="E43" s="19">
        <v>831337</v>
      </c>
      <c r="F43" s="62">
        <v>0.89</v>
      </c>
      <c r="G43" s="19">
        <v>762247</v>
      </c>
      <c r="H43" s="19">
        <v>69090</v>
      </c>
      <c r="I43" s="62">
        <v>0.08</v>
      </c>
      <c r="J43" s="70" t="s">
        <v>175</v>
      </c>
    </row>
    <row r="44" spans="1:10" ht="21.95" customHeight="1" thickBot="1">
      <c r="A44" s="14" t="s">
        <v>37</v>
      </c>
      <c r="B44" s="51">
        <v>7166019</v>
      </c>
      <c r="C44" s="51">
        <v>726435</v>
      </c>
      <c r="D44" s="51">
        <v>158365</v>
      </c>
      <c r="E44" s="51">
        <v>8050819</v>
      </c>
      <c r="F44" s="63">
        <v>0.89</v>
      </c>
      <c r="G44" s="51">
        <v>6697354</v>
      </c>
      <c r="H44" s="51">
        <v>1353465</v>
      </c>
      <c r="I44" s="63">
        <v>0.17</v>
      </c>
      <c r="J44" s="70" t="s">
        <v>176</v>
      </c>
    </row>
    <row r="45" spans="1:10">
      <c r="A45" s="385" t="s">
        <v>343</v>
      </c>
      <c r="B45" s="386"/>
      <c r="C45" s="386"/>
      <c r="D45" s="386"/>
      <c r="E45" s="386"/>
      <c r="F45" s="386"/>
      <c r="G45" s="386"/>
      <c r="H45" s="386"/>
      <c r="I45" s="386"/>
      <c r="J45" s="386"/>
    </row>
  </sheetData>
  <mergeCells count="15">
    <mergeCell ref="A1:J1"/>
    <mergeCell ref="A2:J2"/>
    <mergeCell ref="A45:J45"/>
    <mergeCell ref="B3:D3"/>
    <mergeCell ref="G3:H3"/>
    <mergeCell ref="B4:D4"/>
    <mergeCell ref="G4:H4"/>
    <mergeCell ref="E3:E4"/>
    <mergeCell ref="I3:I4"/>
    <mergeCell ref="F3:F4"/>
    <mergeCell ref="A3:A6"/>
    <mergeCell ref="J3:J6"/>
    <mergeCell ref="I5:I6"/>
    <mergeCell ref="F5:F6"/>
    <mergeCell ref="E5:E6"/>
  </mergeCells>
  <pageMargins left="0.7" right="0.7" top="0.75" bottom="0.75" header="0.3" footer="0.3"/>
  <pageSetup scale="6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43"/>
  <sheetViews>
    <sheetView zoomScaleSheetLayoutView="100" workbookViewId="0">
      <selection activeCell="A2" sqref="A2:I2"/>
    </sheetView>
  </sheetViews>
  <sheetFormatPr defaultRowHeight="15"/>
  <cols>
    <col min="1" max="1" width="20.140625" customWidth="1"/>
    <col min="2" max="2" width="10.5703125" customWidth="1"/>
    <col min="3" max="3" width="11.42578125" customWidth="1"/>
    <col min="4" max="4" width="11.28515625" customWidth="1"/>
    <col min="5" max="5" width="11.140625" customWidth="1"/>
    <col min="6" max="6" width="10.7109375" customWidth="1"/>
    <col min="7" max="8" width="11.140625" customWidth="1"/>
    <col min="9" max="9" width="23.28515625" customWidth="1"/>
  </cols>
  <sheetData>
    <row r="1" spans="1:9" ht="32.25" customHeight="1">
      <c r="A1" s="310" t="s">
        <v>430</v>
      </c>
      <c r="B1" s="311"/>
      <c r="C1" s="311"/>
      <c r="D1" s="311"/>
      <c r="E1" s="311"/>
      <c r="F1" s="311"/>
      <c r="G1" s="311"/>
      <c r="H1" s="311"/>
      <c r="I1" s="311"/>
    </row>
    <row r="2" spans="1:9" ht="32.25" customHeight="1" thickBot="1">
      <c r="A2" s="310" t="s">
        <v>433</v>
      </c>
      <c r="B2" s="311"/>
      <c r="C2" s="311"/>
      <c r="D2" s="311"/>
      <c r="E2" s="311"/>
      <c r="F2" s="311"/>
      <c r="G2" s="311"/>
      <c r="H2" s="311"/>
      <c r="I2" s="311"/>
    </row>
    <row r="3" spans="1:9" ht="63.75">
      <c r="A3" s="391" t="s">
        <v>38</v>
      </c>
      <c r="B3" s="75" t="s">
        <v>285</v>
      </c>
      <c r="C3" s="75" t="s">
        <v>287</v>
      </c>
      <c r="D3" s="75" t="s">
        <v>289</v>
      </c>
      <c r="E3" s="75" t="s">
        <v>291</v>
      </c>
      <c r="F3" s="75" t="s">
        <v>293</v>
      </c>
      <c r="G3" s="75" t="s">
        <v>295</v>
      </c>
      <c r="H3" s="75" t="s">
        <v>255</v>
      </c>
      <c r="I3" s="307" t="s">
        <v>179</v>
      </c>
    </row>
    <row r="4" spans="1:9" ht="51.75" thickBot="1">
      <c r="A4" s="392"/>
      <c r="B4" s="76" t="s">
        <v>286</v>
      </c>
      <c r="C4" s="76" t="s">
        <v>288</v>
      </c>
      <c r="D4" s="76" t="s">
        <v>290</v>
      </c>
      <c r="E4" s="76" t="s">
        <v>292</v>
      </c>
      <c r="F4" s="76" t="s">
        <v>294</v>
      </c>
      <c r="G4" s="76" t="s">
        <v>296</v>
      </c>
      <c r="H4" s="76" t="s">
        <v>297</v>
      </c>
      <c r="I4" s="394"/>
    </row>
    <row r="5" spans="1:9" ht="16.5" thickTop="1" thickBot="1">
      <c r="A5" s="7" t="s">
        <v>105</v>
      </c>
      <c r="B5" s="5" t="s">
        <v>46</v>
      </c>
      <c r="C5" s="5" t="s">
        <v>47</v>
      </c>
      <c r="D5" s="5" t="s">
        <v>48</v>
      </c>
      <c r="E5" s="5" t="s">
        <v>49</v>
      </c>
      <c r="F5" s="5" t="s">
        <v>50</v>
      </c>
      <c r="G5" s="5" t="s">
        <v>51</v>
      </c>
      <c r="H5" s="5" t="s">
        <v>52</v>
      </c>
      <c r="I5" s="4" t="s">
        <v>53</v>
      </c>
    </row>
    <row r="6" spans="1:9" ht="20.100000000000001" customHeight="1" thickBot="1">
      <c r="A6" s="14" t="s">
        <v>1</v>
      </c>
      <c r="B6" s="19">
        <v>2110</v>
      </c>
      <c r="C6" s="19">
        <v>60</v>
      </c>
      <c r="D6" s="19">
        <v>199</v>
      </c>
      <c r="E6" s="19">
        <v>5</v>
      </c>
      <c r="F6" s="19">
        <v>4</v>
      </c>
      <c r="G6" s="19">
        <v>135</v>
      </c>
      <c r="H6" s="19">
        <v>2513</v>
      </c>
      <c r="I6" s="105" t="s">
        <v>141</v>
      </c>
    </row>
    <row r="7" spans="1:9" ht="20.100000000000001" customHeight="1" thickBot="1">
      <c r="A7" s="14" t="s">
        <v>2</v>
      </c>
      <c r="B7" s="20">
        <v>663439</v>
      </c>
      <c r="C7" s="20">
        <v>20470</v>
      </c>
      <c r="D7" s="20">
        <v>8562</v>
      </c>
      <c r="E7" s="20">
        <v>8573</v>
      </c>
      <c r="F7" s="20">
        <v>36434</v>
      </c>
      <c r="G7" s="20">
        <v>112434</v>
      </c>
      <c r="H7" s="20">
        <v>849912</v>
      </c>
      <c r="I7" s="70" t="s">
        <v>142</v>
      </c>
    </row>
    <row r="8" spans="1:9" ht="20.100000000000001" customHeight="1" thickBot="1">
      <c r="A8" s="14" t="s">
        <v>3</v>
      </c>
      <c r="B8" s="19">
        <v>5229</v>
      </c>
      <c r="C8" s="19">
        <v>262</v>
      </c>
      <c r="D8" s="19">
        <v>45</v>
      </c>
      <c r="E8" s="19">
        <v>28</v>
      </c>
      <c r="F8" s="19">
        <v>24</v>
      </c>
      <c r="G8" s="19">
        <v>825</v>
      </c>
      <c r="H8" s="19">
        <v>6413</v>
      </c>
      <c r="I8" s="70" t="s">
        <v>143</v>
      </c>
    </row>
    <row r="9" spans="1:9" ht="20.100000000000001" customHeight="1" thickBot="1">
      <c r="A9" s="14" t="s">
        <v>4</v>
      </c>
      <c r="B9" s="20">
        <v>139193</v>
      </c>
      <c r="C9" s="20">
        <v>3438</v>
      </c>
      <c r="D9" s="20">
        <v>1887</v>
      </c>
      <c r="E9" s="20">
        <v>1250</v>
      </c>
      <c r="F9" s="20">
        <v>1146</v>
      </c>
      <c r="G9" s="20">
        <v>7244</v>
      </c>
      <c r="H9" s="20">
        <v>154158</v>
      </c>
      <c r="I9" s="70" t="s">
        <v>144</v>
      </c>
    </row>
    <row r="10" spans="1:9" ht="20.100000000000001" customHeight="1" thickBot="1">
      <c r="A10" s="14" t="s">
        <v>5</v>
      </c>
      <c r="B10" s="19">
        <v>77584</v>
      </c>
      <c r="C10" s="19">
        <v>7307</v>
      </c>
      <c r="D10" s="19">
        <v>1946</v>
      </c>
      <c r="E10" s="19">
        <v>1736</v>
      </c>
      <c r="F10" s="19">
        <v>520</v>
      </c>
      <c r="G10" s="19">
        <v>64517</v>
      </c>
      <c r="H10" s="19">
        <v>153610</v>
      </c>
      <c r="I10" s="70" t="s">
        <v>145</v>
      </c>
    </row>
    <row r="11" spans="1:9" ht="20.100000000000001" customHeight="1" thickBot="1">
      <c r="A11" s="14" t="s">
        <v>6</v>
      </c>
      <c r="B11" s="20">
        <v>5621</v>
      </c>
      <c r="C11" s="20">
        <v>117</v>
      </c>
      <c r="D11" s="20">
        <v>26</v>
      </c>
      <c r="E11" s="20">
        <v>3</v>
      </c>
      <c r="F11" s="20">
        <v>1</v>
      </c>
      <c r="G11" s="20">
        <v>15</v>
      </c>
      <c r="H11" s="20">
        <v>5783</v>
      </c>
      <c r="I11" s="70" t="s">
        <v>146</v>
      </c>
    </row>
    <row r="12" spans="1:9" ht="20.100000000000001" customHeight="1" thickBot="1">
      <c r="A12" s="14" t="s">
        <v>7</v>
      </c>
      <c r="B12" s="19">
        <v>58761</v>
      </c>
      <c r="C12" s="19">
        <v>4365</v>
      </c>
      <c r="D12" s="19">
        <v>680</v>
      </c>
      <c r="E12" s="19">
        <v>267</v>
      </c>
      <c r="F12" s="19">
        <v>135</v>
      </c>
      <c r="G12" s="19">
        <v>13768</v>
      </c>
      <c r="H12" s="19">
        <v>77976</v>
      </c>
      <c r="I12" s="70" t="s">
        <v>147</v>
      </c>
    </row>
    <row r="13" spans="1:9" ht="20.100000000000001" customHeight="1" thickBot="1">
      <c r="A13" s="14" t="s">
        <v>8</v>
      </c>
      <c r="B13" s="20">
        <v>490</v>
      </c>
      <c r="C13" s="20">
        <v>10</v>
      </c>
      <c r="D13" s="20">
        <v>38</v>
      </c>
      <c r="E13" s="20">
        <v>2</v>
      </c>
      <c r="F13" s="20">
        <v>2</v>
      </c>
      <c r="G13" s="20">
        <v>762</v>
      </c>
      <c r="H13" s="20">
        <v>1304</v>
      </c>
      <c r="I13" s="70" t="s">
        <v>148</v>
      </c>
    </row>
    <row r="14" spans="1:9" ht="20.100000000000001" customHeight="1" thickBot="1">
      <c r="A14" s="14" t="s">
        <v>9</v>
      </c>
      <c r="B14" s="19">
        <v>673</v>
      </c>
      <c r="C14" s="19">
        <v>14</v>
      </c>
      <c r="D14" s="19">
        <v>15</v>
      </c>
      <c r="E14" s="19">
        <v>0</v>
      </c>
      <c r="F14" s="19">
        <v>1</v>
      </c>
      <c r="G14" s="19">
        <v>102</v>
      </c>
      <c r="H14" s="19">
        <v>805</v>
      </c>
      <c r="I14" s="70" t="s">
        <v>149</v>
      </c>
    </row>
    <row r="15" spans="1:9" ht="20.100000000000001" customHeight="1" thickBot="1">
      <c r="A15" s="14" t="s">
        <v>10</v>
      </c>
      <c r="B15" s="20">
        <v>59542</v>
      </c>
      <c r="C15" s="20">
        <v>1148</v>
      </c>
      <c r="D15" s="20">
        <v>322</v>
      </c>
      <c r="E15" s="20">
        <v>239</v>
      </c>
      <c r="F15" s="20">
        <v>111</v>
      </c>
      <c r="G15" s="20">
        <v>9072</v>
      </c>
      <c r="H15" s="20">
        <v>70434</v>
      </c>
      <c r="I15" s="70" t="s">
        <v>150</v>
      </c>
    </row>
    <row r="16" spans="1:9" ht="20.100000000000001" customHeight="1" thickBot="1">
      <c r="A16" s="14" t="s">
        <v>11</v>
      </c>
      <c r="B16" s="19">
        <v>14939</v>
      </c>
      <c r="C16" s="19">
        <v>503</v>
      </c>
      <c r="D16" s="19">
        <v>670</v>
      </c>
      <c r="E16" s="19">
        <v>25</v>
      </c>
      <c r="F16" s="19">
        <v>118</v>
      </c>
      <c r="G16" s="19">
        <v>401</v>
      </c>
      <c r="H16" s="19">
        <v>16656</v>
      </c>
      <c r="I16" s="70" t="s">
        <v>151</v>
      </c>
    </row>
    <row r="17" spans="1:9" ht="20.100000000000001" customHeight="1" thickBot="1">
      <c r="A17" s="14" t="s">
        <v>12</v>
      </c>
      <c r="B17" s="20">
        <v>339799</v>
      </c>
      <c r="C17" s="20">
        <v>62511</v>
      </c>
      <c r="D17" s="20">
        <v>6464</v>
      </c>
      <c r="E17" s="20">
        <v>782</v>
      </c>
      <c r="F17" s="20">
        <v>676</v>
      </c>
      <c r="G17" s="20">
        <v>118391</v>
      </c>
      <c r="H17" s="20">
        <v>528623</v>
      </c>
      <c r="I17" s="70" t="s">
        <v>152</v>
      </c>
    </row>
    <row r="18" spans="1:9" ht="20.100000000000001" customHeight="1" thickBot="1">
      <c r="A18" s="14" t="s">
        <v>13</v>
      </c>
      <c r="B18" s="19">
        <v>116069</v>
      </c>
      <c r="C18" s="19">
        <v>1495</v>
      </c>
      <c r="D18" s="19">
        <v>577</v>
      </c>
      <c r="E18" s="19">
        <v>433</v>
      </c>
      <c r="F18" s="19">
        <v>117</v>
      </c>
      <c r="G18" s="19">
        <v>5833</v>
      </c>
      <c r="H18" s="19">
        <v>124524</v>
      </c>
      <c r="I18" s="70" t="s">
        <v>153</v>
      </c>
    </row>
    <row r="19" spans="1:9" ht="20.100000000000001" customHeight="1" thickBot="1">
      <c r="A19" s="14" t="s">
        <v>14</v>
      </c>
      <c r="B19" s="20">
        <v>44084</v>
      </c>
      <c r="C19" s="20">
        <v>1242</v>
      </c>
      <c r="D19" s="20">
        <v>1351</v>
      </c>
      <c r="E19" s="20">
        <v>38</v>
      </c>
      <c r="F19" s="20">
        <v>131</v>
      </c>
      <c r="G19" s="20">
        <v>2327</v>
      </c>
      <c r="H19" s="20">
        <v>49173</v>
      </c>
      <c r="I19" s="70" t="s">
        <v>154</v>
      </c>
    </row>
    <row r="20" spans="1:9" ht="20.100000000000001" customHeight="1" thickBot="1">
      <c r="A20" s="14" t="s">
        <v>15</v>
      </c>
      <c r="B20" s="19">
        <v>23527</v>
      </c>
      <c r="C20" s="19">
        <v>1676</v>
      </c>
      <c r="D20" s="19">
        <v>638</v>
      </c>
      <c r="E20" s="19">
        <v>933</v>
      </c>
      <c r="F20" s="19">
        <v>45</v>
      </c>
      <c r="G20" s="19">
        <v>4473</v>
      </c>
      <c r="H20" s="19">
        <v>31292</v>
      </c>
      <c r="I20" s="70" t="s">
        <v>155</v>
      </c>
    </row>
    <row r="21" spans="1:9" ht="20.100000000000001" customHeight="1" thickBot="1">
      <c r="A21" s="14" t="s">
        <v>16</v>
      </c>
      <c r="B21" s="20">
        <v>24408</v>
      </c>
      <c r="C21" s="20">
        <v>4577</v>
      </c>
      <c r="D21" s="20">
        <v>549</v>
      </c>
      <c r="E21" s="20">
        <v>165</v>
      </c>
      <c r="F21" s="20">
        <v>264</v>
      </c>
      <c r="G21" s="20">
        <v>24769</v>
      </c>
      <c r="H21" s="20">
        <v>54732</v>
      </c>
      <c r="I21" s="70" t="s">
        <v>156</v>
      </c>
    </row>
    <row r="22" spans="1:9" ht="20.100000000000001" customHeight="1" thickBot="1">
      <c r="A22" s="14" t="s">
        <v>17</v>
      </c>
      <c r="B22" s="19">
        <v>464768</v>
      </c>
      <c r="C22" s="19">
        <v>17513</v>
      </c>
      <c r="D22" s="19">
        <v>7363</v>
      </c>
      <c r="E22" s="19">
        <v>2956</v>
      </c>
      <c r="F22" s="19">
        <v>8994</v>
      </c>
      <c r="G22" s="19">
        <v>44212</v>
      </c>
      <c r="H22" s="19">
        <v>545806</v>
      </c>
      <c r="I22" s="70" t="s">
        <v>157</v>
      </c>
    </row>
    <row r="23" spans="1:9" ht="20.100000000000001" customHeight="1" thickBot="1">
      <c r="A23" s="14" t="s">
        <v>18</v>
      </c>
      <c r="B23" s="20">
        <v>864223</v>
      </c>
      <c r="C23" s="20">
        <v>9939</v>
      </c>
      <c r="D23" s="20">
        <v>13471</v>
      </c>
      <c r="E23" s="20">
        <v>2780</v>
      </c>
      <c r="F23" s="20">
        <v>6897</v>
      </c>
      <c r="G23" s="20">
        <v>16607</v>
      </c>
      <c r="H23" s="20">
        <v>913917</v>
      </c>
      <c r="I23" s="70" t="s">
        <v>158</v>
      </c>
    </row>
    <row r="24" spans="1:9" ht="20.100000000000001" customHeight="1" thickBot="1">
      <c r="A24" s="14" t="s">
        <v>19</v>
      </c>
      <c r="B24" s="19">
        <v>360</v>
      </c>
      <c r="C24" s="19">
        <v>15</v>
      </c>
      <c r="D24" s="19">
        <v>4</v>
      </c>
      <c r="E24" s="19">
        <v>1</v>
      </c>
      <c r="F24" s="19">
        <v>4</v>
      </c>
      <c r="G24" s="19">
        <v>76</v>
      </c>
      <c r="H24" s="19">
        <v>460</v>
      </c>
      <c r="I24" s="70" t="s">
        <v>159</v>
      </c>
    </row>
    <row r="25" spans="1:9" ht="20.100000000000001" customHeight="1" thickBot="1">
      <c r="A25" s="14" t="s">
        <v>20</v>
      </c>
      <c r="B25" s="20">
        <v>145051</v>
      </c>
      <c r="C25" s="20">
        <v>14855</v>
      </c>
      <c r="D25" s="20">
        <v>2311</v>
      </c>
      <c r="E25" s="20">
        <v>1003</v>
      </c>
      <c r="F25" s="20">
        <v>848</v>
      </c>
      <c r="G25" s="20">
        <v>59337</v>
      </c>
      <c r="H25" s="20">
        <v>223405</v>
      </c>
      <c r="I25" s="70" t="s">
        <v>160</v>
      </c>
    </row>
    <row r="26" spans="1:9" ht="20.100000000000001" customHeight="1" thickBot="1">
      <c r="A26" s="14" t="s">
        <v>21</v>
      </c>
      <c r="B26" s="19">
        <v>551300</v>
      </c>
      <c r="C26" s="19">
        <v>19440</v>
      </c>
      <c r="D26" s="19">
        <v>10940</v>
      </c>
      <c r="E26" s="19">
        <v>2997</v>
      </c>
      <c r="F26" s="19">
        <v>3752</v>
      </c>
      <c r="G26" s="19">
        <v>75871</v>
      </c>
      <c r="H26" s="19">
        <v>664300</v>
      </c>
      <c r="I26" s="70" t="s">
        <v>161</v>
      </c>
    </row>
    <row r="27" spans="1:9" ht="20.100000000000001" customHeight="1" thickBot="1">
      <c r="A27" s="14" t="s">
        <v>22</v>
      </c>
      <c r="B27" s="20">
        <v>83621</v>
      </c>
      <c r="C27" s="20">
        <v>345</v>
      </c>
      <c r="D27" s="20">
        <v>802</v>
      </c>
      <c r="E27" s="20">
        <v>673</v>
      </c>
      <c r="F27" s="20">
        <v>90</v>
      </c>
      <c r="G27" s="20">
        <v>2755</v>
      </c>
      <c r="H27" s="20">
        <v>88286</v>
      </c>
      <c r="I27" s="70" t="s">
        <v>162</v>
      </c>
    </row>
    <row r="28" spans="1:9" ht="20.100000000000001" customHeight="1" thickBot="1">
      <c r="A28" s="14" t="s">
        <v>23</v>
      </c>
      <c r="B28" s="19">
        <v>27279</v>
      </c>
      <c r="C28" s="19">
        <v>661</v>
      </c>
      <c r="D28" s="19">
        <v>223</v>
      </c>
      <c r="E28" s="19">
        <v>114</v>
      </c>
      <c r="F28" s="19">
        <v>47</v>
      </c>
      <c r="G28" s="19">
        <v>1206</v>
      </c>
      <c r="H28" s="19">
        <v>29530</v>
      </c>
      <c r="I28" s="70" t="s">
        <v>163</v>
      </c>
    </row>
    <row r="29" spans="1:9" ht="20.100000000000001" customHeight="1" thickBot="1">
      <c r="A29" s="14" t="s">
        <v>24</v>
      </c>
      <c r="B29" s="20">
        <v>14075</v>
      </c>
      <c r="C29" s="20">
        <v>562</v>
      </c>
      <c r="D29" s="20">
        <v>132</v>
      </c>
      <c r="E29" s="20">
        <v>12</v>
      </c>
      <c r="F29" s="20">
        <v>15</v>
      </c>
      <c r="G29" s="20">
        <v>1032</v>
      </c>
      <c r="H29" s="20">
        <v>15828</v>
      </c>
      <c r="I29" s="70" t="s">
        <v>164</v>
      </c>
    </row>
    <row r="30" spans="1:9" ht="20.100000000000001" customHeight="1" thickBot="1">
      <c r="A30" s="14" t="s">
        <v>25</v>
      </c>
      <c r="B30" s="19">
        <v>12837</v>
      </c>
      <c r="C30" s="19">
        <v>107</v>
      </c>
      <c r="D30" s="19">
        <v>53</v>
      </c>
      <c r="E30" s="19">
        <v>65</v>
      </c>
      <c r="F30" s="19">
        <v>25</v>
      </c>
      <c r="G30" s="19">
        <v>570</v>
      </c>
      <c r="H30" s="19">
        <v>13657</v>
      </c>
      <c r="I30" s="70" t="s">
        <v>406</v>
      </c>
    </row>
    <row r="31" spans="1:9" ht="20.100000000000001" customHeight="1" thickBot="1">
      <c r="A31" s="14" t="s">
        <v>26</v>
      </c>
      <c r="B31" s="20">
        <v>188460</v>
      </c>
      <c r="C31" s="20">
        <v>12810</v>
      </c>
      <c r="D31" s="20">
        <v>3560</v>
      </c>
      <c r="E31" s="20">
        <v>2058</v>
      </c>
      <c r="F31" s="20">
        <v>2890</v>
      </c>
      <c r="G31" s="20">
        <v>39822</v>
      </c>
      <c r="H31" s="20">
        <v>249600</v>
      </c>
      <c r="I31" s="70" t="s">
        <v>166</v>
      </c>
    </row>
    <row r="32" spans="1:9" ht="20.100000000000001" customHeight="1" thickBot="1">
      <c r="A32" s="14" t="s">
        <v>27</v>
      </c>
      <c r="B32" s="19">
        <v>8200</v>
      </c>
      <c r="C32" s="19">
        <v>192</v>
      </c>
      <c r="D32" s="19">
        <v>182</v>
      </c>
      <c r="E32" s="19">
        <v>598</v>
      </c>
      <c r="F32" s="19">
        <v>100</v>
      </c>
      <c r="G32" s="19">
        <v>897</v>
      </c>
      <c r="H32" s="19">
        <v>10169</v>
      </c>
      <c r="I32" s="70" t="s">
        <v>167</v>
      </c>
    </row>
    <row r="33" spans="1:9" ht="20.100000000000001" customHeight="1" thickBot="1">
      <c r="A33" s="14" t="s">
        <v>28</v>
      </c>
      <c r="B33" s="20">
        <v>94246</v>
      </c>
      <c r="C33" s="20">
        <v>1808</v>
      </c>
      <c r="D33" s="20">
        <v>577</v>
      </c>
      <c r="E33" s="20">
        <v>299</v>
      </c>
      <c r="F33" s="20">
        <v>94</v>
      </c>
      <c r="G33" s="20">
        <v>13897</v>
      </c>
      <c r="H33" s="20">
        <v>110921</v>
      </c>
      <c r="I33" s="70" t="s">
        <v>168</v>
      </c>
    </row>
    <row r="34" spans="1:9" ht="20.100000000000001" customHeight="1" thickBot="1">
      <c r="A34" s="14" t="s">
        <v>29</v>
      </c>
      <c r="B34" s="19">
        <v>182371</v>
      </c>
      <c r="C34" s="19">
        <v>7912</v>
      </c>
      <c r="D34" s="19">
        <v>2599</v>
      </c>
      <c r="E34" s="19">
        <v>1325</v>
      </c>
      <c r="F34" s="19">
        <v>387</v>
      </c>
      <c r="G34" s="19">
        <v>53398</v>
      </c>
      <c r="H34" s="19">
        <v>247992</v>
      </c>
      <c r="I34" s="70" t="s">
        <v>169</v>
      </c>
    </row>
    <row r="35" spans="1:9" ht="20.100000000000001" customHeight="1" thickBot="1">
      <c r="A35" s="14" t="s">
        <v>30</v>
      </c>
      <c r="B35" s="20">
        <v>4720</v>
      </c>
      <c r="C35" s="20">
        <v>236</v>
      </c>
      <c r="D35" s="20">
        <v>123</v>
      </c>
      <c r="E35" s="20">
        <v>7</v>
      </c>
      <c r="F35" s="20">
        <v>3</v>
      </c>
      <c r="G35" s="20">
        <v>215</v>
      </c>
      <c r="H35" s="20">
        <v>5304</v>
      </c>
      <c r="I35" s="70" t="s">
        <v>170</v>
      </c>
    </row>
    <row r="36" spans="1:9" ht="20.100000000000001" customHeight="1" thickBot="1">
      <c r="A36" s="14" t="s">
        <v>31</v>
      </c>
      <c r="B36" s="19">
        <v>881274</v>
      </c>
      <c r="C36" s="19">
        <v>26046</v>
      </c>
      <c r="D36" s="19">
        <v>4868</v>
      </c>
      <c r="E36" s="19">
        <v>4766</v>
      </c>
      <c r="F36" s="19">
        <v>4558</v>
      </c>
      <c r="G36" s="19">
        <v>166097</v>
      </c>
      <c r="H36" s="19">
        <v>1087609</v>
      </c>
      <c r="I36" s="70" t="s">
        <v>171</v>
      </c>
    </row>
    <row r="37" spans="1:9" ht="20.100000000000001" customHeight="1" thickBot="1">
      <c r="A37" s="14" t="s">
        <v>32</v>
      </c>
      <c r="B37" s="20">
        <v>286081</v>
      </c>
      <c r="C37" s="20">
        <v>7879</v>
      </c>
      <c r="D37" s="20">
        <v>4239</v>
      </c>
      <c r="E37" s="20">
        <v>2418</v>
      </c>
      <c r="F37" s="20">
        <v>6544</v>
      </c>
      <c r="G37" s="20">
        <v>49325</v>
      </c>
      <c r="H37" s="20">
        <v>356486</v>
      </c>
      <c r="I37" s="70" t="s">
        <v>177</v>
      </c>
    </row>
    <row r="38" spans="1:9" ht="20.100000000000001" customHeight="1" thickBot="1">
      <c r="A38" s="14" t="s">
        <v>33</v>
      </c>
      <c r="B38" s="19">
        <v>12853</v>
      </c>
      <c r="C38" s="19">
        <v>458</v>
      </c>
      <c r="D38" s="19">
        <v>226</v>
      </c>
      <c r="E38" s="19">
        <v>122</v>
      </c>
      <c r="F38" s="19">
        <v>46</v>
      </c>
      <c r="G38" s="19">
        <v>801</v>
      </c>
      <c r="H38" s="19">
        <v>14506</v>
      </c>
      <c r="I38" s="70" t="s">
        <v>172</v>
      </c>
    </row>
    <row r="39" spans="1:9" ht="20.100000000000001" customHeight="1" thickBot="1">
      <c r="A39" s="14" t="s">
        <v>34</v>
      </c>
      <c r="B39" s="20">
        <v>365439</v>
      </c>
      <c r="C39" s="20">
        <v>14561</v>
      </c>
      <c r="D39" s="20">
        <v>2565</v>
      </c>
      <c r="E39" s="20">
        <v>2327</v>
      </c>
      <c r="F39" s="20">
        <v>983</v>
      </c>
      <c r="G39" s="20">
        <v>96504</v>
      </c>
      <c r="H39" s="20">
        <v>482379</v>
      </c>
      <c r="I39" s="70" t="s">
        <v>173</v>
      </c>
    </row>
    <row r="40" spans="1:9" ht="20.100000000000001" customHeight="1" thickBot="1">
      <c r="A40" s="14" t="s">
        <v>35</v>
      </c>
      <c r="B40" s="19">
        <v>27193</v>
      </c>
      <c r="C40" s="19">
        <v>1046</v>
      </c>
      <c r="D40" s="19">
        <v>582</v>
      </c>
      <c r="E40" s="19">
        <v>71</v>
      </c>
      <c r="F40" s="19">
        <v>122</v>
      </c>
      <c r="G40" s="19">
        <v>2405</v>
      </c>
      <c r="H40" s="19">
        <v>31419</v>
      </c>
      <c r="I40" s="70" t="s">
        <v>174</v>
      </c>
    </row>
    <row r="41" spans="1:9" ht="20.100000000000001" customHeight="1" thickBot="1">
      <c r="A41" s="14" t="s">
        <v>36</v>
      </c>
      <c r="B41" s="20">
        <v>575628</v>
      </c>
      <c r="C41" s="20">
        <v>25398</v>
      </c>
      <c r="D41" s="20">
        <v>8000</v>
      </c>
      <c r="E41" s="20">
        <v>28454</v>
      </c>
      <c r="F41" s="20">
        <v>4532</v>
      </c>
      <c r="G41" s="20">
        <v>189325</v>
      </c>
      <c r="H41" s="20">
        <v>831337</v>
      </c>
      <c r="I41" s="70" t="s">
        <v>175</v>
      </c>
    </row>
    <row r="42" spans="1:9" ht="20.100000000000001" customHeight="1" thickBot="1">
      <c r="A42" s="14" t="s">
        <v>37</v>
      </c>
      <c r="B42" s="22">
        <v>6365447</v>
      </c>
      <c r="C42" s="22">
        <v>270978</v>
      </c>
      <c r="D42" s="22">
        <v>86789</v>
      </c>
      <c r="E42" s="22">
        <v>67525</v>
      </c>
      <c r="F42" s="22">
        <v>80660</v>
      </c>
      <c r="G42" s="22">
        <v>1179420</v>
      </c>
      <c r="H42" s="22">
        <v>8050819</v>
      </c>
      <c r="I42" s="70" t="s">
        <v>176</v>
      </c>
    </row>
    <row r="43" spans="1:9">
      <c r="A43" s="350" t="s">
        <v>342</v>
      </c>
      <c r="B43" s="351"/>
      <c r="C43" s="351"/>
      <c r="D43" s="351"/>
      <c r="E43" s="351"/>
      <c r="F43" s="351"/>
      <c r="G43" s="351"/>
      <c r="H43" s="351"/>
      <c r="I43" s="352"/>
    </row>
  </sheetData>
  <mergeCells count="5">
    <mergeCell ref="A1:I1"/>
    <mergeCell ref="A2:I2"/>
    <mergeCell ref="A43:I43"/>
    <mergeCell ref="A3:A4"/>
    <mergeCell ref="I3:I4"/>
  </mergeCells>
  <pageMargins left="0.7" right="0.7" top="0.75" bottom="0.75" header="0.3" footer="0.3"/>
  <pageSetup scale="7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35"/>
  <sheetViews>
    <sheetView view="pageBreakPreview" zoomScaleSheetLayoutView="100" workbookViewId="0">
      <selection activeCell="A2" sqref="A2:J2"/>
    </sheetView>
  </sheetViews>
  <sheetFormatPr defaultRowHeight="15"/>
  <cols>
    <col min="1" max="1" width="28.7109375" customWidth="1"/>
    <col min="2" max="2" width="15.140625" customWidth="1"/>
    <col min="3" max="3" width="14.42578125" customWidth="1"/>
    <col min="4" max="4" width="14.5703125" customWidth="1"/>
    <col min="5" max="5" width="12.42578125" customWidth="1"/>
    <col min="6" max="7" width="14.7109375" customWidth="1"/>
    <col min="8" max="8" width="15.140625" customWidth="1"/>
    <col min="9" max="9" width="13.42578125" customWidth="1"/>
    <col min="10" max="10" width="30.28515625" customWidth="1"/>
  </cols>
  <sheetData>
    <row r="1" spans="1:10" ht="28.5" customHeight="1" thickBot="1">
      <c r="A1" s="395" t="s">
        <v>431</v>
      </c>
      <c r="B1" s="396"/>
      <c r="C1" s="396"/>
      <c r="D1" s="396"/>
      <c r="E1" s="396"/>
      <c r="F1" s="396"/>
      <c r="G1" s="396"/>
      <c r="H1" s="396"/>
      <c r="I1" s="396"/>
      <c r="J1" s="397"/>
    </row>
    <row r="2" spans="1:10" ht="28.5" customHeight="1" thickTop="1" thickBot="1">
      <c r="A2" s="399" t="s">
        <v>432</v>
      </c>
      <c r="B2" s="399"/>
      <c r="C2" s="399"/>
      <c r="D2" s="399"/>
      <c r="E2" s="399"/>
      <c r="F2" s="399"/>
      <c r="G2" s="399"/>
      <c r="H2" s="399"/>
      <c r="I2" s="400"/>
      <c r="J2" s="399"/>
    </row>
    <row r="3" spans="1:10" ht="25.9" customHeight="1" thickTop="1">
      <c r="A3" s="277" t="s">
        <v>110</v>
      </c>
      <c r="B3" s="401" t="s">
        <v>298</v>
      </c>
      <c r="C3" s="401"/>
      <c r="D3" s="401"/>
      <c r="E3" s="402"/>
      <c r="F3" s="403" t="s">
        <v>299</v>
      </c>
      <c r="G3" s="404"/>
      <c r="H3" s="405"/>
      <c r="I3" s="411" t="s">
        <v>307</v>
      </c>
      <c r="J3" s="277" t="s">
        <v>187</v>
      </c>
    </row>
    <row r="4" spans="1:10" ht="33" customHeight="1" thickBot="1">
      <c r="A4" s="413"/>
      <c r="B4" s="409" t="s">
        <v>429</v>
      </c>
      <c r="C4" s="409"/>
      <c r="D4" s="409"/>
      <c r="E4" s="410"/>
      <c r="F4" s="406" t="s">
        <v>300</v>
      </c>
      <c r="G4" s="407"/>
      <c r="H4" s="408"/>
      <c r="I4" s="406"/>
      <c r="J4" s="413"/>
    </row>
    <row r="5" spans="1:10" ht="28.5">
      <c r="A5" s="406"/>
      <c r="B5" s="75" t="s">
        <v>223</v>
      </c>
      <c r="C5" s="75" t="s">
        <v>221</v>
      </c>
      <c r="D5" s="102" t="s">
        <v>255</v>
      </c>
      <c r="E5" s="102" t="s">
        <v>301</v>
      </c>
      <c r="F5" s="102" t="s">
        <v>302</v>
      </c>
      <c r="G5" s="102" t="s">
        <v>303</v>
      </c>
      <c r="H5" s="102" t="s">
        <v>305</v>
      </c>
      <c r="I5" s="407" t="s">
        <v>308</v>
      </c>
      <c r="J5" s="413"/>
    </row>
    <row r="6" spans="1:10" ht="29.25" thickBot="1">
      <c r="A6" s="414"/>
      <c r="B6" s="76" t="s">
        <v>228</v>
      </c>
      <c r="C6" s="76" t="s">
        <v>219</v>
      </c>
      <c r="D6" s="103" t="s">
        <v>213</v>
      </c>
      <c r="E6" s="103" t="s">
        <v>320</v>
      </c>
      <c r="F6" s="103" t="s">
        <v>319</v>
      </c>
      <c r="G6" s="103" t="s">
        <v>304</v>
      </c>
      <c r="H6" s="103" t="s">
        <v>306</v>
      </c>
      <c r="I6" s="412"/>
      <c r="J6" s="278"/>
    </row>
    <row r="7" spans="1:10" ht="20.25" customHeight="1" thickBot="1">
      <c r="A7" s="104" t="s">
        <v>309</v>
      </c>
      <c r="B7" s="104" t="s">
        <v>314</v>
      </c>
      <c r="C7" s="104" t="s">
        <v>313</v>
      </c>
      <c r="D7" s="104" t="s">
        <v>312</v>
      </c>
      <c r="E7" s="104" t="s">
        <v>311</v>
      </c>
      <c r="F7" s="104" t="s">
        <v>310</v>
      </c>
      <c r="G7" s="104" t="s">
        <v>316</v>
      </c>
      <c r="H7" s="104" t="s">
        <v>315</v>
      </c>
      <c r="I7" s="104" t="s">
        <v>317</v>
      </c>
      <c r="J7" s="104" t="s">
        <v>318</v>
      </c>
    </row>
    <row r="8" spans="1:10" ht="45" customHeight="1" thickBot="1">
      <c r="A8" s="64" t="s">
        <v>111</v>
      </c>
      <c r="B8" s="42">
        <v>557244</v>
      </c>
      <c r="C8" s="42">
        <v>52310</v>
      </c>
      <c r="D8" s="42">
        <v>611375</v>
      </c>
      <c r="E8" s="43">
        <v>0.09</v>
      </c>
      <c r="F8" s="42">
        <v>1131472</v>
      </c>
      <c r="G8" s="42">
        <v>102828</v>
      </c>
      <c r="H8" s="42">
        <v>1239717</v>
      </c>
      <c r="I8" s="43">
        <v>0.08</v>
      </c>
      <c r="J8" s="64" t="s">
        <v>188</v>
      </c>
    </row>
    <row r="9" spans="1:10" ht="45" customHeight="1" thickBot="1">
      <c r="A9" s="64" t="s">
        <v>112</v>
      </c>
      <c r="B9" s="44">
        <v>8607401</v>
      </c>
      <c r="C9" s="44">
        <v>2546345</v>
      </c>
      <c r="D9" s="44">
        <v>11191189</v>
      </c>
      <c r="E9" s="45">
        <v>0.23</v>
      </c>
      <c r="F9" s="44">
        <v>15201517</v>
      </c>
      <c r="G9" s="44">
        <v>3679536</v>
      </c>
      <c r="H9" s="44">
        <v>18962765</v>
      </c>
      <c r="I9" s="45">
        <v>0.19</v>
      </c>
      <c r="J9" s="64" t="s">
        <v>189</v>
      </c>
    </row>
    <row r="10" spans="1:10" ht="45" customHeight="1" thickBot="1">
      <c r="A10" s="64" t="s">
        <v>113</v>
      </c>
      <c r="B10" s="42">
        <v>442221</v>
      </c>
      <c r="C10" s="42">
        <v>124475</v>
      </c>
      <c r="D10" s="42">
        <v>568018</v>
      </c>
      <c r="E10" s="43">
        <v>0.22</v>
      </c>
      <c r="F10" s="42">
        <v>920902</v>
      </c>
      <c r="G10" s="42">
        <v>209192</v>
      </c>
      <c r="H10" s="42">
        <v>1133376</v>
      </c>
      <c r="I10" s="43">
        <v>0.18</v>
      </c>
      <c r="J10" s="64" t="s">
        <v>190</v>
      </c>
    </row>
    <row r="11" spans="1:10" ht="45" customHeight="1" thickBot="1">
      <c r="A11" s="64" t="s">
        <v>114</v>
      </c>
      <c r="B11" s="44">
        <v>443234</v>
      </c>
      <c r="C11" s="44">
        <v>38637</v>
      </c>
      <c r="D11" s="44">
        <v>482926</v>
      </c>
      <c r="E11" s="45">
        <v>0.08</v>
      </c>
      <c r="F11" s="44">
        <v>767052</v>
      </c>
      <c r="G11" s="44">
        <v>61794</v>
      </c>
      <c r="H11" s="44">
        <v>831403</v>
      </c>
      <c r="I11" s="45">
        <v>7.0000000000000007E-2</v>
      </c>
      <c r="J11" s="64" t="s">
        <v>191</v>
      </c>
    </row>
    <row r="12" spans="1:10" ht="45" customHeight="1" thickBot="1">
      <c r="A12" s="65" t="s">
        <v>134</v>
      </c>
      <c r="B12" s="46">
        <v>10050100</v>
      </c>
      <c r="C12" s="46">
        <v>2761767</v>
      </c>
      <c r="D12" s="46">
        <v>12853508</v>
      </c>
      <c r="E12" s="47">
        <v>0.21</v>
      </c>
      <c r="F12" s="46">
        <v>18020943</v>
      </c>
      <c r="G12" s="46">
        <v>4053350</v>
      </c>
      <c r="H12" s="46">
        <v>22167261</v>
      </c>
      <c r="I12" s="47">
        <v>0.18</v>
      </c>
      <c r="J12" s="65" t="s">
        <v>192</v>
      </c>
    </row>
    <row r="13" spans="1:10" ht="45" customHeight="1" thickBot="1">
      <c r="A13" s="66" t="s">
        <v>115</v>
      </c>
      <c r="B13" s="44">
        <v>10050100</v>
      </c>
      <c r="C13" s="44">
        <v>2761767</v>
      </c>
      <c r="D13" s="44">
        <v>12853508</v>
      </c>
      <c r="E13" s="45">
        <v>0.21</v>
      </c>
      <c r="F13" s="44">
        <v>287645</v>
      </c>
      <c r="G13" s="44">
        <v>29792</v>
      </c>
      <c r="H13" s="44">
        <v>319425</v>
      </c>
      <c r="I13" s="45">
        <v>0.09</v>
      </c>
      <c r="J13" s="66" t="s">
        <v>193</v>
      </c>
    </row>
    <row r="14" spans="1:10" ht="45" customHeight="1" thickBot="1">
      <c r="A14" s="64" t="s">
        <v>40</v>
      </c>
      <c r="B14" s="42">
        <v>7345863</v>
      </c>
      <c r="C14" s="42">
        <v>2399463</v>
      </c>
      <c r="D14" s="42">
        <v>9774315</v>
      </c>
      <c r="E14" s="43">
        <v>0.25</v>
      </c>
      <c r="F14" s="42">
        <v>20377605</v>
      </c>
      <c r="G14" s="42">
        <v>3948294</v>
      </c>
      <c r="H14" s="42">
        <v>24427323</v>
      </c>
      <c r="I14" s="43">
        <v>0.16</v>
      </c>
      <c r="J14" s="64" t="s">
        <v>194</v>
      </c>
    </row>
    <row r="15" spans="1:10" ht="45" customHeight="1" thickBot="1">
      <c r="A15" s="64" t="s">
        <v>116</v>
      </c>
      <c r="B15" s="44">
        <v>27715</v>
      </c>
      <c r="C15" s="44">
        <v>3323</v>
      </c>
      <c r="D15" s="44">
        <v>31230</v>
      </c>
      <c r="E15" s="45">
        <v>0.11</v>
      </c>
      <c r="F15" s="44">
        <v>111064</v>
      </c>
      <c r="G15" s="44">
        <v>19317</v>
      </c>
      <c r="H15" s="44">
        <v>131797</v>
      </c>
      <c r="I15" s="45">
        <v>0.15</v>
      </c>
      <c r="J15" s="64" t="s">
        <v>195</v>
      </c>
    </row>
    <row r="16" spans="1:10" ht="45" customHeight="1" thickBot="1">
      <c r="A16" s="64" t="s">
        <v>117</v>
      </c>
      <c r="B16" s="42">
        <v>118788</v>
      </c>
      <c r="C16" s="42">
        <v>10144</v>
      </c>
      <c r="D16" s="42">
        <v>129385</v>
      </c>
      <c r="E16" s="43">
        <v>0.08</v>
      </c>
      <c r="F16" s="42">
        <v>238476</v>
      </c>
      <c r="G16" s="42">
        <v>19889</v>
      </c>
      <c r="H16" s="42">
        <v>259662</v>
      </c>
      <c r="I16" s="43">
        <v>0.08</v>
      </c>
      <c r="J16" s="64" t="s">
        <v>196</v>
      </c>
    </row>
    <row r="17" spans="1:10" ht="45" customHeight="1" thickBot="1">
      <c r="A17" s="64" t="s">
        <v>42</v>
      </c>
      <c r="B17" s="44">
        <v>884478</v>
      </c>
      <c r="C17" s="44">
        <v>47025</v>
      </c>
      <c r="D17" s="44">
        <v>933616</v>
      </c>
      <c r="E17" s="45">
        <v>0.05</v>
      </c>
      <c r="F17" s="44">
        <v>1914320</v>
      </c>
      <c r="G17" s="44">
        <v>97694</v>
      </c>
      <c r="H17" s="44">
        <v>2017819</v>
      </c>
      <c r="I17" s="45">
        <v>0.05</v>
      </c>
      <c r="J17" s="64" t="s">
        <v>197</v>
      </c>
    </row>
    <row r="18" spans="1:10" ht="45" customHeight="1" thickBot="1">
      <c r="A18" s="64" t="s">
        <v>118</v>
      </c>
      <c r="B18" s="42">
        <v>900100</v>
      </c>
      <c r="C18" s="42">
        <v>30237</v>
      </c>
      <c r="D18" s="42">
        <v>932474</v>
      </c>
      <c r="E18" s="43">
        <v>0.03</v>
      </c>
      <c r="F18" s="42">
        <v>2157375</v>
      </c>
      <c r="G18" s="42">
        <v>75444</v>
      </c>
      <c r="H18" s="42">
        <v>2239864</v>
      </c>
      <c r="I18" s="43">
        <v>0.03</v>
      </c>
      <c r="J18" s="64" t="s">
        <v>198</v>
      </c>
    </row>
    <row r="19" spans="1:10" ht="45" customHeight="1" thickBot="1">
      <c r="A19" s="64" t="s">
        <v>119</v>
      </c>
      <c r="B19" s="44">
        <v>807033</v>
      </c>
      <c r="C19" s="44">
        <v>48648</v>
      </c>
      <c r="D19" s="44">
        <v>858225</v>
      </c>
      <c r="E19" s="45">
        <v>0.06</v>
      </c>
      <c r="F19" s="44">
        <v>1975778</v>
      </c>
      <c r="G19" s="44">
        <v>106444</v>
      </c>
      <c r="H19" s="44">
        <v>2090942</v>
      </c>
      <c r="I19" s="45">
        <v>0.05</v>
      </c>
      <c r="J19" s="64" t="s">
        <v>199</v>
      </c>
    </row>
    <row r="20" spans="1:10" ht="45" customHeight="1" thickBot="1">
      <c r="A20" s="64" t="s">
        <v>120</v>
      </c>
      <c r="B20" s="42">
        <v>13619370</v>
      </c>
      <c r="C20" s="42">
        <v>1432202</v>
      </c>
      <c r="D20" s="42">
        <v>15091913</v>
      </c>
      <c r="E20" s="43">
        <v>0.09</v>
      </c>
      <c r="F20" s="42">
        <v>22781161</v>
      </c>
      <c r="G20" s="42">
        <v>2197914</v>
      </c>
      <c r="H20" s="42">
        <v>25072276</v>
      </c>
      <c r="I20" s="43">
        <v>0.09</v>
      </c>
      <c r="J20" s="64" t="s">
        <v>200</v>
      </c>
    </row>
    <row r="21" spans="1:10" ht="33.75" customHeight="1" thickBot="1">
      <c r="A21" s="64" t="s">
        <v>121</v>
      </c>
      <c r="B21" s="44">
        <v>2696511</v>
      </c>
      <c r="C21" s="44">
        <v>124707</v>
      </c>
      <c r="D21" s="44">
        <v>2828104</v>
      </c>
      <c r="E21" s="45">
        <v>0.04</v>
      </c>
      <c r="F21" s="44">
        <v>3968963</v>
      </c>
      <c r="G21" s="44">
        <v>214037</v>
      </c>
      <c r="H21" s="44">
        <v>4198057</v>
      </c>
      <c r="I21" s="45">
        <v>0.05</v>
      </c>
      <c r="J21" s="64" t="s">
        <v>201</v>
      </c>
    </row>
    <row r="22" spans="1:10" ht="45" customHeight="1" thickBot="1">
      <c r="A22" s="64" t="s">
        <v>122</v>
      </c>
      <c r="B22" s="42">
        <v>1974088</v>
      </c>
      <c r="C22" s="42">
        <v>223095</v>
      </c>
      <c r="D22" s="42">
        <v>2204816</v>
      </c>
      <c r="E22" s="43">
        <v>0.1</v>
      </c>
      <c r="F22" s="42">
        <v>4697298</v>
      </c>
      <c r="G22" s="42">
        <v>466884</v>
      </c>
      <c r="H22" s="42">
        <v>5188971</v>
      </c>
      <c r="I22" s="43">
        <v>0.09</v>
      </c>
      <c r="J22" s="64" t="s">
        <v>202</v>
      </c>
    </row>
    <row r="23" spans="1:10" ht="45" customHeight="1" thickBot="1">
      <c r="A23" s="64" t="s">
        <v>123</v>
      </c>
      <c r="B23" s="44">
        <v>252666</v>
      </c>
      <c r="C23" s="44">
        <v>19853</v>
      </c>
      <c r="D23" s="44">
        <v>273734</v>
      </c>
      <c r="E23" s="45">
        <v>7.0000000000000007E-2</v>
      </c>
      <c r="F23" s="44">
        <v>765787</v>
      </c>
      <c r="G23" s="44">
        <v>58630</v>
      </c>
      <c r="H23" s="44">
        <v>829983</v>
      </c>
      <c r="I23" s="45">
        <v>7.0000000000000007E-2</v>
      </c>
      <c r="J23" s="64" t="s">
        <v>203</v>
      </c>
    </row>
    <row r="24" spans="1:10" ht="45" customHeight="1" thickBot="1">
      <c r="A24" s="64" t="s">
        <v>124</v>
      </c>
      <c r="B24" s="42">
        <v>304102</v>
      </c>
      <c r="C24" s="42">
        <v>76271</v>
      </c>
      <c r="D24" s="42">
        <v>382474</v>
      </c>
      <c r="E24" s="43">
        <v>0.2</v>
      </c>
      <c r="F24" s="42">
        <v>674988</v>
      </c>
      <c r="G24" s="42">
        <v>184822</v>
      </c>
      <c r="H24" s="42">
        <v>869232</v>
      </c>
      <c r="I24" s="43">
        <v>0.21</v>
      </c>
      <c r="J24" s="64" t="s">
        <v>204</v>
      </c>
    </row>
    <row r="25" spans="1:10" ht="45" customHeight="1" thickBot="1">
      <c r="A25" s="64" t="s">
        <v>125</v>
      </c>
      <c r="B25" s="44">
        <v>304102</v>
      </c>
      <c r="C25" s="44">
        <v>76271</v>
      </c>
      <c r="D25" s="44">
        <v>382474</v>
      </c>
      <c r="E25" s="45">
        <v>0.2</v>
      </c>
      <c r="F25" s="44">
        <v>553935</v>
      </c>
      <c r="G25" s="44">
        <v>59697</v>
      </c>
      <c r="H25" s="44">
        <v>616058</v>
      </c>
      <c r="I25" s="45">
        <v>0.1</v>
      </c>
      <c r="J25" s="64" t="s">
        <v>205</v>
      </c>
    </row>
    <row r="26" spans="1:10" ht="45" customHeight="1" thickBot="1">
      <c r="A26" s="64" t="s">
        <v>126</v>
      </c>
      <c r="B26" s="42">
        <v>439953</v>
      </c>
      <c r="C26" s="42">
        <v>30681</v>
      </c>
      <c r="D26" s="42">
        <v>472287</v>
      </c>
      <c r="E26" s="43">
        <v>0.06</v>
      </c>
      <c r="F26" s="42">
        <v>1007593</v>
      </c>
      <c r="G26" s="42">
        <v>75058</v>
      </c>
      <c r="H26" s="42">
        <v>1088270</v>
      </c>
      <c r="I26" s="43">
        <v>7.0000000000000007E-2</v>
      </c>
      <c r="J26" s="64" t="s">
        <v>206</v>
      </c>
    </row>
    <row r="27" spans="1:10" ht="45" customHeight="1" thickBot="1">
      <c r="A27" s="64" t="s">
        <v>127</v>
      </c>
      <c r="B27" s="44">
        <v>587370</v>
      </c>
      <c r="C27" s="44">
        <v>45264</v>
      </c>
      <c r="D27" s="44">
        <v>634614</v>
      </c>
      <c r="E27" s="45">
        <v>7.0000000000000007E-2</v>
      </c>
      <c r="F27" s="44">
        <v>1361802</v>
      </c>
      <c r="G27" s="44">
        <v>115946</v>
      </c>
      <c r="H27" s="44">
        <v>1484513</v>
      </c>
      <c r="I27" s="45">
        <v>0.08</v>
      </c>
      <c r="J27" s="64" t="s">
        <v>207</v>
      </c>
    </row>
    <row r="28" spans="1:10" ht="31.5" customHeight="1" thickBot="1">
      <c r="A28" s="64" t="s">
        <v>128</v>
      </c>
      <c r="B28" s="42">
        <v>510166</v>
      </c>
      <c r="C28" s="42">
        <v>217474</v>
      </c>
      <c r="D28" s="42">
        <v>735402</v>
      </c>
      <c r="E28" s="43">
        <v>0.3</v>
      </c>
      <c r="F28" s="42">
        <v>2490014</v>
      </c>
      <c r="G28" s="42">
        <v>738854</v>
      </c>
      <c r="H28" s="42">
        <v>3283095</v>
      </c>
      <c r="I28" s="43">
        <v>0.23</v>
      </c>
      <c r="J28" s="64" t="s">
        <v>208</v>
      </c>
    </row>
    <row r="29" spans="1:10" ht="38.25" customHeight="1" thickBot="1">
      <c r="A29" s="64" t="s">
        <v>129</v>
      </c>
      <c r="B29" s="44">
        <v>594382</v>
      </c>
      <c r="C29" s="44">
        <v>75395</v>
      </c>
      <c r="D29" s="44">
        <v>673131</v>
      </c>
      <c r="E29" s="45">
        <v>0.11</v>
      </c>
      <c r="F29" s="44">
        <v>1551946</v>
      </c>
      <c r="G29" s="44">
        <v>222085</v>
      </c>
      <c r="H29" s="44">
        <v>1789320</v>
      </c>
      <c r="I29" s="45">
        <v>0.12</v>
      </c>
      <c r="J29" s="64" t="s">
        <v>209</v>
      </c>
    </row>
    <row r="30" spans="1:10" ht="45" customHeight="1" thickBot="1">
      <c r="A30" s="64" t="s">
        <v>130</v>
      </c>
      <c r="B30" s="42">
        <v>139039</v>
      </c>
      <c r="C30" s="42">
        <v>18552</v>
      </c>
      <c r="D30" s="42">
        <v>158433</v>
      </c>
      <c r="E30" s="43">
        <v>0.12</v>
      </c>
      <c r="F30" s="42">
        <v>332134</v>
      </c>
      <c r="G30" s="42">
        <v>41891</v>
      </c>
      <c r="H30" s="42">
        <v>376614</v>
      </c>
      <c r="I30" s="43">
        <v>0.11</v>
      </c>
      <c r="J30" s="64" t="s">
        <v>210</v>
      </c>
    </row>
    <row r="31" spans="1:10" ht="45" customHeight="1" thickBot="1">
      <c r="A31" s="64" t="s">
        <v>131</v>
      </c>
      <c r="B31" s="44">
        <v>2390786</v>
      </c>
      <c r="C31" s="44">
        <v>432835</v>
      </c>
      <c r="D31" s="44">
        <v>2833424</v>
      </c>
      <c r="E31" s="45">
        <v>0.15</v>
      </c>
      <c r="F31" s="44">
        <v>3867516</v>
      </c>
      <c r="G31" s="44">
        <v>722140</v>
      </c>
      <c r="H31" s="44">
        <v>4610224</v>
      </c>
      <c r="I31" s="45">
        <v>0.16</v>
      </c>
      <c r="J31" s="64" t="s">
        <v>211</v>
      </c>
    </row>
    <row r="32" spans="1:10" ht="39.75" customHeight="1" thickBot="1">
      <c r="A32" s="67" t="s">
        <v>135</v>
      </c>
      <c r="B32" s="46">
        <v>34026592</v>
      </c>
      <c r="C32" s="46">
        <v>5289052</v>
      </c>
      <c r="D32" s="46">
        <v>39437015</v>
      </c>
      <c r="E32" s="47">
        <v>0.13</v>
      </c>
      <c r="F32" s="46">
        <v>71115400</v>
      </c>
      <c r="G32" s="46">
        <v>9394832</v>
      </c>
      <c r="H32" s="46">
        <v>80893445</v>
      </c>
      <c r="I32" s="47">
        <v>0.12</v>
      </c>
      <c r="J32" s="67" t="s">
        <v>212</v>
      </c>
    </row>
    <row r="33" spans="1:10" ht="34.5" customHeight="1" thickBot="1">
      <c r="A33" s="68" t="s">
        <v>39</v>
      </c>
      <c r="B33" s="48">
        <v>44076692</v>
      </c>
      <c r="C33" s="48">
        <v>8050819</v>
      </c>
      <c r="D33" s="48">
        <v>52290523</v>
      </c>
      <c r="E33" s="49">
        <v>0.15</v>
      </c>
      <c r="F33" s="48">
        <v>89136343</v>
      </c>
      <c r="G33" s="48">
        <v>13448182</v>
      </c>
      <c r="H33" s="48">
        <v>103060706</v>
      </c>
      <c r="I33" s="49">
        <v>0.13</v>
      </c>
      <c r="J33" s="71" t="s">
        <v>213</v>
      </c>
    </row>
    <row r="34" spans="1:10">
      <c r="A34" s="29" t="s">
        <v>132</v>
      </c>
      <c r="B34" s="29"/>
      <c r="C34" s="29"/>
      <c r="D34" s="29"/>
      <c r="E34" s="29"/>
      <c r="F34" s="29"/>
      <c r="G34" s="29"/>
      <c r="H34" s="29"/>
      <c r="I34" s="30"/>
    </row>
    <row r="35" spans="1:10">
      <c r="A35" s="398" t="s">
        <v>133</v>
      </c>
      <c r="B35" s="398"/>
      <c r="C35" s="398"/>
      <c r="D35" s="398"/>
      <c r="E35" s="398"/>
      <c r="F35" s="398"/>
      <c r="G35" s="398"/>
      <c r="H35" s="398"/>
      <c r="I35" s="398"/>
      <c r="J35" s="398"/>
    </row>
  </sheetData>
  <mergeCells count="11">
    <mergeCell ref="A1:J1"/>
    <mergeCell ref="A35:J35"/>
    <mergeCell ref="A2:J2"/>
    <mergeCell ref="B3:E3"/>
    <mergeCell ref="F3:H3"/>
    <mergeCell ref="F4:H4"/>
    <mergeCell ref="B4:E4"/>
    <mergeCell ref="I3:I4"/>
    <mergeCell ref="I5:I6"/>
    <mergeCell ref="J3:J6"/>
    <mergeCell ref="A3:A6"/>
  </mergeCells>
  <pageMargins left="0.7" right="0.7" top="0.75" bottom="0.75" header="0.3" footer="0.3"/>
  <pageSetup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Q47"/>
  <sheetViews>
    <sheetView view="pageBreakPreview" topLeftCell="L13" zoomScaleSheetLayoutView="100" workbookViewId="0">
      <selection activeCell="Q34" sqref="Q34"/>
    </sheetView>
  </sheetViews>
  <sheetFormatPr defaultColWidth="8.85546875" defaultRowHeight="15"/>
  <cols>
    <col min="1" max="1" width="26.140625" hidden="1" customWidth="1"/>
    <col min="2" max="9" width="0" hidden="1" customWidth="1"/>
    <col min="10" max="10" width="29.28515625" hidden="1" customWidth="1"/>
    <col min="11" max="11" width="0" hidden="1" customWidth="1"/>
    <col min="12" max="12" width="28.85546875" customWidth="1"/>
    <col min="13" max="13" width="11" customWidth="1"/>
    <col min="14" max="14" width="10.5703125" customWidth="1"/>
    <col min="15" max="15" width="12.28515625" customWidth="1"/>
    <col min="16" max="16" width="11.42578125" customWidth="1"/>
    <col min="17" max="17" width="29.85546875" customWidth="1"/>
    <col min="21" max="21" width="25" customWidth="1"/>
  </cols>
  <sheetData>
    <row r="1" spans="1:17" ht="44.25" customHeight="1">
      <c r="A1" s="223" t="s">
        <v>137</v>
      </c>
      <c r="B1" s="224"/>
      <c r="C1" s="224"/>
      <c r="D1" s="224"/>
      <c r="E1" s="224"/>
      <c r="F1" s="224"/>
      <c r="G1" s="224"/>
      <c r="H1" s="224"/>
      <c r="I1" s="224"/>
      <c r="J1" s="224"/>
      <c r="L1" s="223" t="s">
        <v>352</v>
      </c>
      <c r="M1" s="224"/>
      <c r="N1" s="224"/>
      <c r="O1" s="224"/>
      <c r="P1" s="224"/>
      <c r="Q1" s="224"/>
    </row>
    <row r="2" spans="1:17" ht="37.5" customHeight="1" thickBot="1">
      <c r="A2" s="223" t="s">
        <v>214</v>
      </c>
      <c r="B2" s="224"/>
      <c r="C2" s="224"/>
      <c r="D2" s="224"/>
      <c r="E2" s="224"/>
      <c r="F2" s="224"/>
      <c r="G2" s="224"/>
      <c r="H2" s="224"/>
      <c r="I2" s="224"/>
      <c r="J2" s="224"/>
      <c r="L2" s="223" t="s">
        <v>408</v>
      </c>
      <c r="M2" s="224"/>
      <c r="N2" s="224"/>
      <c r="O2" s="224"/>
      <c r="P2" s="224"/>
      <c r="Q2" s="224"/>
    </row>
    <row r="3" spans="1:17" ht="15.75" thickTop="1">
      <c r="A3" s="241" t="s">
        <v>0</v>
      </c>
      <c r="B3" s="228" t="s">
        <v>215</v>
      </c>
      <c r="C3" s="229"/>
      <c r="D3" s="229"/>
      <c r="E3" s="229"/>
      <c r="F3" s="229"/>
      <c r="G3" s="230"/>
      <c r="H3" s="228" t="s">
        <v>216</v>
      </c>
      <c r="I3" s="230"/>
      <c r="J3" s="244" t="s">
        <v>179</v>
      </c>
      <c r="L3" s="241" t="s">
        <v>0</v>
      </c>
      <c r="M3" s="228" t="s">
        <v>215</v>
      </c>
      <c r="N3" s="229"/>
      <c r="O3" s="228" t="s">
        <v>216</v>
      </c>
      <c r="P3" s="230"/>
      <c r="Q3" s="244" t="s">
        <v>179</v>
      </c>
    </row>
    <row r="4" spans="1:17" ht="15.75" thickBot="1">
      <c r="A4" s="242"/>
      <c r="B4" s="246" t="s">
        <v>217</v>
      </c>
      <c r="C4" s="247"/>
      <c r="D4" s="247"/>
      <c r="E4" s="247"/>
      <c r="F4" s="247"/>
      <c r="G4" s="248"/>
      <c r="H4" s="246" t="s">
        <v>220</v>
      </c>
      <c r="I4" s="248"/>
      <c r="J4" s="244"/>
      <c r="L4" s="242"/>
      <c r="M4" s="246" t="s">
        <v>217</v>
      </c>
      <c r="N4" s="247"/>
      <c r="O4" s="246" t="s">
        <v>220</v>
      </c>
      <c r="P4" s="248"/>
      <c r="Q4" s="244"/>
    </row>
    <row r="5" spans="1:17" ht="47.45" customHeight="1">
      <c r="A5" s="242"/>
      <c r="B5" s="249" t="s">
        <v>230</v>
      </c>
      <c r="C5" s="250"/>
      <c r="D5" s="249" t="s">
        <v>231</v>
      </c>
      <c r="E5" s="250"/>
      <c r="F5" s="249" t="s">
        <v>233</v>
      </c>
      <c r="G5" s="250"/>
      <c r="H5" s="249" t="s">
        <v>235</v>
      </c>
      <c r="I5" s="250"/>
      <c r="J5" s="244"/>
      <c r="L5" s="242"/>
      <c r="M5" s="249" t="s">
        <v>230</v>
      </c>
      <c r="N5" s="250"/>
      <c r="O5" s="249" t="s">
        <v>235</v>
      </c>
      <c r="P5" s="250"/>
      <c r="Q5" s="244"/>
    </row>
    <row r="6" spans="1:17" ht="48.6" customHeight="1" thickBot="1">
      <c r="A6" s="242"/>
      <c r="B6" s="239" t="s">
        <v>229</v>
      </c>
      <c r="C6" s="240"/>
      <c r="D6" s="239" t="s">
        <v>232</v>
      </c>
      <c r="E6" s="240"/>
      <c r="F6" s="239" t="s">
        <v>234</v>
      </c>
      <c r="G6" s="240"/>
      <c r="H6" s="239" t="s">
        <v>229</v>
      </c>
      <c r="I6" s="240"/>
      <c r="J6" s="244"/>
      <c r="L6" s="242"/>
      <c r="M6" s="239" t="s">
        <v>407</v>
      </c>
      <c r="N6" s="240"/>
      <c r="O6" s="239" t="s">
        <v>407</v>
      </c>
      <c r="P6" s="240"/>
      <c r="Q6" s="244"/>
    </row>
    <row r="7" spans="1:17">
      <c r="A7" s="242"/>
      <c r="B7" s="77" t="s">
        <v>221</v>
      </c>
      <c r="C7" s="77" t="s">
        <v>223</v>
      </c>
      <c r="D7" s="77" t="s">
        <v>221</v>
      </c>
      <c r="E7" s="77" t="s">
        <v>223</v>
      </c>
      <c r="F7" s="77" t="s">
        <v>221</v>
      </c>
      <c r="G7" s="77" t="s">
        <v>223</v>
      </c>
      <c r="H7" s="77" t="s">
        <v>221</v>
      </c>
      <c r="I7" s="77" t="s">
        <v>223</v>
      </c>
      <c r="J7" s="244"/>
      <c r="L7" s="242"/>
      <c r="M7" s="118" t="s">
        <v>221</v>
      </c>
      <c r="N7" s="118" t="s">
        <v>223</v>
      </c>
      <c r="O7" s="118" t="s">
        <v>221</v>
      </c>
      <c r="P7" s="118" t="s">
        <v>223</v>
      </c>
      <c r="Q7" s="244"/>
    </row>
    <row r="8" spans="1:17" ht="25.5" customHeight="1" thickBot="1">
      <c r="A8" s="243"/>
      <c r="B8" s="74" t="s">
        <v>219</v>
      </c>
      <c r="C8" s="74" t="s">
        <v>218</v>
      </c>
      <c r="D8" s="74" t="s">
        <v>219</v>
      </c>
      <c r="E8" s="74" t="s">
        <v>218</v>
      </c>
      <c r="F8" s="74" t="s">
        <v>219</v>
      </c>
      <c r="G8" s="74" t="s">
        <v>218</v>
      </c>
      <c r="H8" s="74" t="s">
        <v>219</v>
      </c>
      <c r="I8" s="74" t="s">
        <v>218</v>
      </c>
      <c r="J8" s="245"/>
      <c r="L8" s="243"/>
      <c r="M8" s="119" t="s">
        <v>219</v>
      </c>
      <c r="N8" s="119" t="s">
        <v>218</v>
      </c>
      <c r="O8" s="119" t="s">
        <v>219</v>
      </c>
      <c r="P8" s="119" t="s">
        <v>218</v>
      </c>
      <c r="Q8" s="245"/>
    </row>
    <row r="9" spans="1:17" ht="16.5" thickTop="1" thickBot="1">
      <c r="A9" s="4" t="s">
        <v>63</v>
      </c>
      <c r="B9" s="4" t="s">
        <v>55</v>
      </c>
      <c r="C9" s="4" t="s">
        <v>56</v>
      </c>
      <c r="D9" s="4" t="s">
        <v>57</v>
      </c>
      <c r="E9" s="4" t="s">
        <v>58</v>
      </c>
      <c r="F9" s="4" t="s">
        <v>59</v>
      </c>
      <c r="G9" s="4" t="s">
        <v>60</v>
      </c>
      <c r="H9" s="4" t="s">
        <v>61</v>
      </c>
      <c r="I9" s="4" t="s">
        <v>62</v>
      </c>
      <c r="J9" s="4" t="s">
        <v>236</v>
      </c>
      <c r="L9" s="4" t="s">
        <v>63</v>
      </c>
      <c r="M9" s="4" t="s">
        <v>55</v>
      </c>
      <c r="N9" s="4" t="s">
        <v>56</v>
      </c>
      <c r="O9" s="4" t="s">
        <v>61</v>
      </c>
      <c r="P9" s="4" t="s">
        <v>62</v>
      </c>
      <c r="Q9" s="4" t="s">
        <v>236</v>
      </c>
    </row>
    <row r="10" spans="1:17" ht="16.5" thickTop="1" thickBot="1">
      <c r="A10" s="10" t="s">
        <v>1</v>
      </c>
      <c r="B10" s="12">
        <v>0</v>
      </c>
      <c r="C10" s="12">
        <v>379</v>
      </c>
      <c r="D10" s="12">
        <v>0</v>
      </c>
      <c r="E10" s="12">
        <v>0</v>
      </c>
      <c r="F10" s="12">
        <v>0</v>
      </c>
      <c r="G10" s="12">
        <v>0</v>
      </c>
      <c r="H10" s="19">
        <v>0</v>
      </c>
      <c r="I10" s="19">
        <v>381</v>
      </c>
      <c r="J10" s="70" t="s">
        <v>141</v>
      </c>
      <c r="L10" s="10" t="s">
        <v>1</v>
      </c>
      <c r="M10" s="127" t="s">
        <v>41</v>
      </c>
      <c r="N10" s="12">
        <v>525</v>
      </c>
      <c r="O10" s="127" t="s">
        <v>41</v>
      </c>
      <c r="P10" s="12">
        <v>525</v>
      </c>
      <c r="Q10" s="70" t="s">
        <v>141</v>
      </c>
    </row>
    <row r="11" spans="1:17" ht="15.75" thickBot="1">
      <c r="A11" s="10" t="s">
        <v>2</v>
      </c>
      <c r="B11" s="13">
        <v>201</v>
      </c>
      <c r="C11" s="13">
        <v>298</v>
      </c>
      <c r="D11" s="13">
        <v>133</v>
      </c>
      <c r="E11" s="13">
        <v>135</v>
      </c>
      <c r="F11" s="13">
        <v>138</v>
      </c>
      <c r="G11" s="13">
        <v>140</v>
      </c>
      <c r="H11" s="20">
        <v>180</v>
      </c>
      <c r="I11" s="20">
        <v>346</v>
      </c>
      <c r="J11" s="70" t="s">
        <v>142</v>
      </c>
      <c r="L11" s="10" t="s">
        <v>2</v>
      </c>
      <c r="M11" s="128">
        <v>177</v>
      </c>
      <c r="N11" s="128">
        <v>327</v>
      </c>
      <c r="O11" s="128">
        <v>195</v>
      </c>
      <c r="P11" s="128">
        <v>367</v>
      </c>
      <c r="Q11" s="70" t="s">
        <v>142</v>
      </c>
    </row>
    <row r="12" spans="1:17" ht="15.75" thickBot="1">
      <c r="A12" s="10" t="s">
        <v>3</v>
      </c>
      <c r="B12" s="12">
        <v>0</v>
      </c>
      <c r="C12" s="12">
        <v>345</v>
      </c>
      <c r="D12" s="12">
        <v>0</v>
      </c>
      <c r="E12" s="12">
        <v>0</v>
      </c>
      <c r="F12" s="12">
        <v>0</v>
      </c>
      <c r="G12" s="12">
        <v>0</v>
      </c>
      <c r="H12" s="19">
        <v>0</v>
      </c>
      <c r="I12" s="19">
        <v>313</v>
      </c>
      <c r="J12" s="70" t="s">
        <v>143</v>
      </c>
      <c r="L12" s="10" t="s">
        <v>3</v>
      </c>
      <c r="M12" s="127" t="s">
        <v>41</v>
      </c>
      <c r="N12" s="12">
        <v>240</v>
      </c>
      <c r="O12" s="127" t="s">
        <v>41</v>
      </c>
      <c r="P12" s="12">
        <v>321</v>
      </c>
      <c r="Q12" s="70" t="s">
        <v>143</v>
      </c>
    </row>
    <row r="13" spans="1:17" ht="15.75" thickBot="1">
      <c r="A13" s="10" t="s">
        <v>4</v>
      </c>
      <c r="B13" s="13">
        <v>150</v>
      </c>
      <c r="C13" s="13">
        <v>251</v>
      </c>
      <c r="D13" s="13">
        <v>0</v>
      </c>
      <c r="E13" s="13">
        <v>149</v>
      </c>
      <c r="F13" s="13">
        <v>0</v>
      </c>
      <c r="G13" s="13">
        <v>0</v>
      </c>
      <c r="H13" s="20">
        <v>271</v>
      </c>
      <c r="I13" s="20">
        <v>293</v>
      </c>
      <c r="J13" s="70" t="s">
        <v>144</v>
      </c>
      <c r="L13" s="10" t="s">
        <v>4</v>
      </c>
      <c r="M13" s="128">
        <v>197</v>
      </c>
      <c r="N13" s="128">
        <v>303</v>
      </c>
      <c r="O13" s="128">
        <v>219</v>
      </c>
      <c r="P13" s="128">
        <v>323</v>
      </c>
      <c r="Q13" s="70" t="s">
        <v>144</v>
      </c>
    </row>
    <row r="14" spans="1:17" ht="15.75" thickBot="1">
      <c r="A14" s="10" t="s">
        <v>5</v>
      </c>
      <c r="B14" s="12">
        <v>98</v>
      </c>
      <c r="C14" s="12">
        <v>281</v>
      </c>
      <c r="D14" s="12">
        <v>0</v>
      </c>
      <c r="E14" s="12">
        <v>160</v>
      </c>
      <c r="F14" s="12">
        <v>0</v>
      </c>
      <c r="G14" s="12">
        <v>160</v>
      </c>
      <c r="H14" s="19">
        <v>357</v>
      </c>
      <c r="I14" s="19">
        <v>296</v>
      </c>
      <c r="J14" s="70" t="s">
        <v>145</v>
      </c>
      <c r="L14" s="10" t="s">
        <v>5</v>
      </c>
      <c r="M14" s="12">
        <v>174</v>
      </c>
      <c r="N14" s="12">
        <v>282</v>
      </c>
      <c r="O14" s="12">
        <v>245</v>
      </c>
      <c r="P14" s="12">
        <v>322</v>
      </c>
      <c r="Q14" s="70" t="s">
        <v>145</v>
      </c>
    </row>
    <row r="15" spans="1:17" ht="15.75" thickBot="1">
      <c r="A15" s="10" t="s">
        <v>6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20">
        <v>0</v>
      </c>
      <c r="I15" s="20">
        <v>0</v>
      </c>
      <c r="J15" s="70" t="s">
        <v>146</v>
      </c>
      <c r="L15" s="10" t="s">
        <v>6</v>
      </c>
      <c r="M15" s="128">
        <v>250</v>
      </c>
      <c r="N15" s="128">
        <v>150</v>
      </c>
      <c r="O15" s="128">
        <v>318</v>
      </c>
      <c r="P15" s="128">
        <v>353</v>
      </c>
      <c r="Q15" s="70" t="s">
        <v>146</v>
      </c>
    </row>
    <row r="16" spans="1:17" ht="15.75" thickBot="1">
      <c r="A16" s="10" t="s">
        <v>7</v>
      </c>
      <c r="B16" s="12">
        <v>154</v>
      </c>
      <c r="C16" s="12">
        <v>182</v>
      </c>
      <c r="D16" s="12">
        <v>160</v>
      </c>
      <c r="E16" s="12">
        <v>156</v>
      </c>
      <c r="F16" s="12">
        <v>0</v>
      </c>
      <c r="G16" s="12">
        <v>0</v>
      </c>
      <c r="H16" s="19">
        <v>173</v>
      </c>
      <c r="I16" s="19">
        <v>253</v>
      </c>
      <c r="J16" s="70" t="s">
        <v>147</v>
      </c>
      <c r="L16" s="10" t="s">
        <v>7</v>
      </c>
      <c r="M16" s="12">
        <v>131</v>
      </c>
      <c r="N16" s="12">
        <v>198</v>
      </c>
      <c r="O16" s="12">
        <v>152</v>
      </c>
      <c r="P16" s="12">
        <v>206</v>
      </c>
      <c r="Q16" s="70" t="s">
        <v>147</v>
      </c>
    </row>
    <row r="17" spans="1:17" ht="15.75" thickBot="1">
      <c r="A17" s="14" t="s">
        <v>44</v>
      </c>
      <c r="B17" s="13">
        <v>0</v>
      </c>
      <c r="C17" s="13">
        <v>237</v>
      </c>
      <c r="D17" s="13">
        <v>0</v>
      </c>
      <c r="E17" s="13">
        <v>0</v>
      </c>
      <c r="F17" s="13">
        <v>0</v>
      </c>
      <c r="G17" s="13">
        <v>0</v>
      </c>
      <c r="H17" s="20">
        <v>0</v>
      </c>
      <c r="I17" s="20">
        <v>0</v>
      </c>
      <c r="J17" s="70" t="s">
        <v>148</v>
      </c>
      <c r="L17" s="14" t="s">
        <v>44</v>
      </c>
      <c r="M17" s="128">
        <v>220</v>
      </c>
      <c r="N17" s="127" t="s">
        <v>41</v>
      </c>
      <c r="O17" s="128">
        <v>300</v>
      </c>
      <c r="P17" s="127" t="s">
        <v>41</v>
      </c>
      <c r="Q17" s="70" t="s">
        <v>148</v>
      </c>
    </row>
    <row r="18" spans="1:17" ht="15.75" thickBot="1">
      <c r="A18" s="10" t="s">
        <v>9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9">
        <v>0</v>
      </c>
      <c r="I18" s="19">
        <v>0</v>
      </c>
      <c r="J18" s="70" t="s">
        <v>149</v>
      </c>
      <c r="L18" s="10" t="s">
        <v>9</v>
      </c>
      <c r="M18" s="12">
        <v>268</v>
      </c>
      <c r="N18" s="127" t="s">
        <v>41</v>
      </c>
      <c r="O18" s="127" t="s">
        <v>41</v>
      </c>
      <c r="P18" s="12">
        <v>400</v>
      </c>
      <c r="Q18" s="70" t="s">
        <v>149</v>
      </c>
    </row>
    <row r="19" spans="1:17" ht="15.75" thickBot="1">
      <c r="A19" s="10" t="s">
        <v>10</v>
      </c>
      <c r="B19" s="13">
        <v>0</v>
      </c>
      <c r="C19" s="13">
        <v>300</v>
      </c>
      <c r="D19" s="13">
        <v>0</v>
      </c>
      <c r="E19" s="13">
        <v>0</v>
      </c>
      <c r="F19" s="13">
        <v>0</v>
      </c>
      <c r="G19" s="13">
        <v>0</v>
      </c>
      <c r="H19" s="20">
        <v>300</v>
      </c>
      <c r="I19" s="20">
        <v>404</v>
      </c>
      <c r="J19" s="70" t="s">
        <v>150</v>
      </c>
      <c r="L19" s="10" t="s">
        <v>10</v>
      </c>
      <c r="M19" s="127" t="s">
        <v>41</v>
      </c>
      <c r="N19" s="128">
        <v>326</v>
      </c>
      <c r="O19" s="128">
        <v>244</v>
      </c>
      <c r="P19" s="128">
        <v>430</v>
      </c>
      <c r="Q19" s="70" t="s">
        <v>150</v>
      </c>
    </row>
    <row r="20" spans="1:17" ht="15.75" thickBot="1">
      <c r="A20" s="10" t="s">
        <v>11</v>
      </c>
      <c r="B20" s="12">
        <v>305</v>
      </c>
      <c r="C20" s="12">
        <v>377</v>
      </c>
      <c r="D20" s="12">
        <v>0</v>
      </c>
      <c r="E20" s="12">
        <v>0</v>
      </c>
      <c r="F20" s="12">
        <v>0</v>
      </c>
      <c r="G20" s="12">
        <v>0</v>
      </c>
      <c r="H20" s="19">
        <v>0</v>
      </c>
      <c r="I20" s="19">
        <v>172</v>
      </c>
      <c r="J20" s="70" t="s">
        <v>151</v>
      </c>
      <c r="L20" s="10" t="s">
        <v>11</v>
      </c>
      <c r="M20" s="12">
        <v>200</v>
      </c>
      <c r="N20" s="12">
        <v>400</v>
      </c>
      <c r="O20" s="12">
        <v>400</v>
      </c>
      <c r="P20" s="12">
        <v>396</v>
      </c>
      <c r="Q20" s="70" t="s">
        <v>151</v>
      </c>
    </row>
    <row r="21" spans="1:17" ht="15.75" thickBot="1">
      <c r="A21" s="10" t="s">
        <v>12</v>
      </c>
      <c r="B21" s="13">
        <v>164</v>
      </c>
      <c r="C21" s="13">
        <v>184</v>
      </c>
      <c r="D21" s="13">
        <v>150</v>
      </c>
      <c r="E21" s="13">
        <v>150</v>
      </c>
      <c r="F21" s="13">
        <v>0</v>
      </c>
      <c r="G21" s="13">
        <v>0</v>
      </c>
      <c r="H21" s="20">
        <v>155</v>
      </c>
      <c r="I21" s="20">
        <v>258</v>
      </c>
      <c r="J21" s="70" t="s">
        <v>152</v>
      </c>
      <c r="L21" s="10" t="s">
        <v>12</v>
      </c>
      <c r="M21" s="128">
        <v>140</v>
      </c>
      <c r="N21" s="128">
        <v>180</v>
      </c>
      <c r="O21" s="128">
        <v>139</v>
      </c>
      <c r="P21" s="128">
        <v>290</v>
      </c>
      <c r="Q21" s="70" t="s">
        <v>152</v>
      </c>
    </row>
    <row r="22" spans="1:17" ht="15.75" thickBot="1">
      <c r="A22" s="10" t="s">
        <v>13</v>
      </c>
      <c r="B22" s="12">
        <v>266</v>
      </c>
      <c r="C22" s="12">
        <v>300</v>
      </c>
      <c r="D22" s="12">
        <v>0</v>
      </c>
      <c r="E22" s="12">
        <v>0</v>
      </c>
      <c r="F22" s="12">
        <v>160</v>
      </c>
      <c r="G22" s="12">
        <v>160</v>
      </c>
      <c r="H22" s="19">
        <v>171</v>
      </c>
      <c r="I22" s="19">
        <v>340</v>
      </c>
      <c r="J22" s="70" t="s">
        <v>153</v>
      </c>
      <c r="L22" s="10" t="s">
        <v>13</v>
      </c>
      <c r="M22" s="12">
        <v>295</v>
      </c>
      <c r="N22" s="12">
        <v>367</v>
      </c>
      <c r="O22" s="12">
        <v>218</v>
      </c>
      <c r="P22" s="12">
        <v>343</v>
      </c>
      <c r="Q22" s="70" t="s">
        <v>153</v>
      </c>
    </row>
    <row r="23" spans="1:17" ht="15.75" thickBot="1">
      <c r="A23" s="10" t="s">
        <v>14</v>
      </c>
      <c r="B23" s="13">
        <v>327</v>
      </c>
      <c r="C23" s="13">
        <v>322</v>
      </c>
      <c r="D23" s="13">
        <v>0</v>
      </c>
      <c r="E23" s="13">
        <v>160</v>
      </c>
      <c r="F23" s="13">
        <v>176</v>
      </c>
      <c r="G23" s="13">
        <v>160</v>
      </c>
      <c r="H23" s="20">
        <v>150</v>
      </c>
      <c r="I23" s="20">
        <v>293</v>
      </c>
      <c r="J23" s="70" t="s">
        <v>154</v>
      </c>
      <c r="L23" s="10" t="s">
        <v>14</v>
      </c>
      <c r="M23" s="128">
        <v>135</v>
      </c>
      <c r="N23" s="128">
        <v>353</v>
      </c>
      <c r="O23" s="128">
        <v>271</v>
      </c>
      <c r="P23" s="128">
        <v>395</v>
      </c>
      <c r="Q23" s="70" t="s">
        <v>154</v>
      </c>
    </row>
    <row r="24" spans="1:17" ht="15.75" thickBot="1">
      <c r="A24" s="10" t="s">
        <v>15</v>
      </c>
      <c r="B24" s="12">
        <v>200</v>
      </c>
      <c r="C24" s="12">
        <v>366</v>
      </c>
      <c r="D24" s="12">
        <v>0</v>
      </c>
      <c r="E24" s="12">
        <v>150</v>
      </c>
      <c r="F24" s="12">
        <v>0</v>
      </c>
      <c r="G24" s="12">
        <v>125</v>
      </c>
      <c r="H24" s="19">
        <v>350</v>
      </c>
      <c r="I24" s="19">
        <v>370</v>
      </c>
      <c r="J24" s="70" t="s">
        <v>155</v>
      </c>
      <c r="L24" s="10" t="s">
        <v>15</v>
      </c>
      <c r="M24" s="12">
        <v>400</v>
      </c>
      <c r="N24" s="12">
        <v>384</v>
      </c>
      <c r="O24" s="12">
        <v>325</v>
      </c>
      <c r="P24" s="12">
        <v>383</v>
      </c>
      <c r="Q24" s="70" t="s">
        <v>155</v>
      </c>
    </row>
    <row r="25" spans="1:17" ht="15.75" thickBot="1">
      <c r="A25" s="10" t="s">
        <v>16</v>
      </c>
      <c r="B25" s="13">
        <v>165</v>
      </c>
      <c r="C25" s="13">
        <v>241</v>
      </c>
      <c r="D25" s="13">
        <v>0</v>
      </c>
      <c r="E25" s="13">
        <v>0</v>
      </c>
      <c r="F25" s="13">
        <v>0</v>
      </c>
      <c r="G25" s="13">
        <v>150</v>
      </c>
      <c r="H25" s="20">
        <v>237</v>
      </c>
      <c r="I25" s="20">
        <v>271</v>
      </c>
      <c r="J25" s="70" t="s">
        <v>156</v>
      </c>
      <c r="L25" s="10" t="s">
        <v>16</v>
      </c>
      <c r="M25" s="128">
        <v>175</v>
      </c>
      <c r="N25" s="128">
        <v>229</v>
      </c>
      <c r="O25" s="128">
        <v>222</v>
      </c>
      <c r="P25" s="128">
        <v>271</v>
      </c>
      <c r="Q25" s="70" t="s">
        <v>156</v>
      </c>
    </row>
    <row r="26" spans="1:17" ht="15.75" thickBot="1">
      <c r="A26" s="10" t="s">
        <v>17</v>
      </c>
      <c r="B26" s="12">
        <v>148</v>
      </c>
      <c r="C26" s="12">
        <v>283</v>
      </c>
      <c r="D26" s="12">
        <v>150</v>
      </c>
      <c r="E26" s="12">
        <v>150</v>
      </c>
      <c r="F26" s="12">
        <v>160</v>
      </c>
      <c r="G26" s="12">
        <v>0</v>
      </c>
      <c r="H26" s="19">
        <v>217</v>
      </c>
      <c r="I26" s="19">
        <v>346</v>
      </c>
      <c r="J26" s="70" t="s">
        <v>157</v>
      </c>
      <c r="L26" s="10" t="s">
        <v>17</v>
      </c>
      <c r="M26" s="12">
        <v>163</v>
      </c>
      <c r="N26" s="12">
        <v>292</v>
      </c>
      <c r="O26" s="12">
        <v>171</v>
      </c>
      <c r="P26" s="12">
        <v>364</v>
      </c>
      <c r="Q26" s="70" t="s">
        <v>157</v>
      </c>
    </row>
    <row r="27" spans="1:17" ht="15.75" thickBot="1">
      <c r="A27" s="10" t="s">
        <v>18</v>
      </c>
      <c r="B27" s="13">
        <v>386</v>
      </c>
      <c r="C27" s="13">
        <v>425</v>
      </c>
      <c r="D27" s="13">
        <v>160</v>
      </c>
      <c r="E27" s="13">
        <v>0</v>
      </c>
      <c r="F27" s="13">
        <v>160</v>
      </c>
      <c r="G27" s="13">
        <v>0</v>
      </c>
      <c r="H27" s="20">
        <v>361</v>
      </c>
      <c r="I27" s="20">
        <v>438</v>
      </c>
      <c r="J27" s="70" t="s">
        <v>158</v>
      </c>
      <c r="L27" s="10" t="s">
        <v>18</v>
      </c>
      <c r="M27" s="128">
        <v>358</v>
      </c>
      <c r="N27" s="128">
        <v>642</v>
      </c>
      <c r="O27" s="128">
        <v>423</v>
      </c>
      <c r="P27" s="128">
        <v>710</v>
      </c>
      <c r="Q27" s="70" t="s">
        <v>158</v>
      </c>
    </row>
    <row r="28" spans="1:17" ht="15.75" thickBot="1">
      <c r="A28" s="10" t="s">
        <v>19</v>
      </c>
      <c r="B28" s="12">
        <v>0</v>
      </c>
      <c r="C28" s="12">
        <v>547</v>
      </c>
      <c r="D28" s="12">
        <v>0</v>
      </c>
      <c r="E28" s="12">
        <v>0</v>
      </c>
      <c r="F28" s="12">
        <v>0</v>
      </c>
      <c r="G28" s="12">
        <v>0</v>
      </c>
      <c r="H28" s="19">
        <v>0</v>
      </c>
      <c r="I28" s="19">
        <v>400</v>
      </c>
      <c r="J28" s="70" t="s">
        <v>159</v>
      </c>
      <c r="L28" s="10" t="s">
        <v>19</v>
      </c>
      <c r="M28" s="127" t="s">
        <v>41</v>
      </c>
      <c r="N28" s="12">
        <v>719</v>
      </c>
      <c r="O28" s="127" t="s">
        <v>41</v>
      </c>
      <c r="P28" s="12">
        <v>645</v>
      </c>
      <c r="Q28" s="70" t="s">
        <v>159</v>
      </c>
    </row>
    <row r="29" spans="1:17" ht="15.75" thickBot="1">
      <c r="A29" s="10" t="s">
        <v>20</v>
      </c>
      <c r="B29" s="13">
        <v>149</v>
      </c>
      <c r="C29" s="13">
        <v>187</v>
      </c>
      <c r="D29" s="13">
        <v>150</v>
      </c>
      <c r="E29" s="13">
        <v>158</v>
      </c>
      <c r="F29" s="13">
        <v>0</v>
      </c>
      <c r="G29" s="13">
        <v>0</v>
      </c>
      <c r="H29" s="20">
        <v>137</v>
      </c>
      <c r="I29" s="20">
        <v>239</v>
      </c>
      <c r="J29" s="70" t="s">
        <v>160</v>
      </c>
      <c r="L29" s="10" t="s">
        <v>20</v>
      </c>
      <c r="M29" s="128">
        <v>177</v>
      </c>
      <c r="N29" s="128">
        <v>223</v>
      </c>
      <c r="O29" s="128">
        <v>183</v>
      </c>
      <c r="P29" s="128">
        <v>256</v>
      </c>
      <c r="Q29" s="70" t="s">
        <v>160</v>
      </c>
    </row>
    <row r="30" spans="1:17" ht="15.75" thickBot="1">
      <c r="A30" s="10" t="s">
        <v>21</v>
      </c>
      <c r="B30" s="12">
        <v>136</v>
      </c>
      <c r="C30" s="12">
        <v>207</v>
      </c>
      <c r="D30" s="12">
        <v>111</v>
      </c>
      <c r="E30" s="12">
        <v>151</v>
      </c>
      <c r="F30" s="12">
        <v>0</v>
      </c>
      <c r="G30" s="12">
        <v>0</v>
      </c>
      <c r="H30" s="19">
        <v>174</v>
      </c>
      <c r="I30" s="19">
        <v>269</v>
      </c>
      <c r="J30" s="70" t="s">
        <v>161</v>
      </c>
      <c r="L30" s="10" t="s">
        <v>21</v>
      </c>
      <c r="M30" s="12">
        <v>126</v>
      </c>
      <c r="N30" s="12">
        <v>222</v>
      </c>
      <c r="O30" s="12">
        <v>171</v>
      </c>
      <c r="P30" s="12">
        <v>301</v>
      </c>
      <c r="Q30" s="70" t="s">
        <v>161</v>
      </c>
    </row>
    <row r="31" spans="1:17" ht="15.75" thickBot="1">
      <c r="A31" s="10" t="s">
        <v>22</v>
      </c>
      <c r="B31" s="13">
        <v>330</v>
      </c>
      <c r="C31" s="13">
        <v>323</v>
      </c>
      <c r="D31" s="13">
        <v>0</v>
      </c>
      <c r="E31" s="13">
        <v>0</v>
      </c>
      <c r="F31" s="13">
        <v>0</v>
      </c>
      <c r="G31" s="13">
        <v>160</v>
      </c>
      <c r="H31" s="20">
        <v>274</v>
      </c>
      <c r="I31" s="20">
        <v>341</v>
      </c>
      <c r="J31" s="70" t="s">
        <v>162</v>
      </c>
      <c r="L31" s="10" t="s">
        <v>22</v>
      </c>
      <c r="M31" s="128">
        <v>303</v>
      </c>
      <c r="N31" s="128">
        <v>335</v>
      </c>
      <c r="O31" s="128">
        <v>238</v>
      </c>
      <c r="P31" s="128">
        <v>348</v>
      </c>
      <c r="Q31" s="70" t="s">
        <v>162</v>
      </c>
    </row>
    <row r="32" spans="1:17" ht="15.75" thickBot="1">
      <c r="A32" s="10" t="s">
        <v>23</v>
      </c>
      <c r="B32" s="12">
        <v>236</v>
      </c>
      <c r="C32" s="12">
        <v>282</v>
      </c>
      <c r="D32" s="12">
        <v>0</v>
      </c>
      <c r="E32" s="12">
        <v>0</v>
      </c>
      <c r="F32" s="12">
        <v>154</v>
      </c>
      <c r="G32" s="12">
        <v>159</v>
      </c>
      <c r="H32" s="19">
        <v>91</v>
      </c>
      <c r="I32" s="19">
        <v>382</v>
      </c>
      <c r="J32" s="70" t="s">
        <v>163</v>
      </c>
      <c r="L32" s="10" t="s">
        <v>23</v>
      </c>
      <c r="M32" s="12">
        <v>191</v>
      </c>
      <c r="N32" s="12">
        <v>343</v>
      </c>
      <c r="O32" s="12">
        <v>173</v>
      </c>
      <c r="P32" s="12">
        <v>336</v>
      </c>
      <c r="Q32" s="70" t="s">
        <v>163</v>
      </c>
    </row>
    <row r="33" spans="1:17" ht="15.75" thickBot="1">
      <c r="A33" s="10" t="s">
        <v>24</v>
      </c>
      <c r="B33" s="13">
        <v>300</v>
      </c>
      <c r="C33" s="13">
        <v>339</v>
      </c>
      <c r="D33" s="13">
        <v>0</v>
      </c>
      <c r="E33" s="13">
        <v>346</v>
      </c>
      <c r="F33" s="13">
        <v>0</v>
      </c>
      <c r="G33" s="13">
        <v>0</v>
      </c>
      <c r="H33" s="20">
        <v>0</v>
      </c>
      <c r="I33" s="20">
        <v>326</v>
      </c>
      <c r="J33" s="70" t="s">
        <v>164</v>
      </c>
      <c r="L33" s="10" t="s">
        <v>24</v>
      </c>
      <c r="M33" s="128">
        <v>283</v>
      </c>
      <c r="N33" s="128">
        <v>324</v>
      </c>
      <c r="O33" s="128">
        <v>369</v>
      </c>
      <c r="P33" s="128">
        <v>372</v>
      </c>
      <c r="Q33" s="70" t="s">
        <v>164</v>
      </c>
    </row>
    <row r="34" spans="1:17" ht="15.75" thickBot="1">
      <c r="A34" s="10" t="s">
        <v>25</v>
      </c>
      <c r="B34" s="12">
        <v>0</v>
      </c>
      <c r="C34" s="12">
        <v>271</v>
      </c>
      <c r="D34" s="12">
        <v>0</v>
      </c>
      <c r="E34" s="12">
        <v>0</v>
      </c>
      <c r="F34" s="12">
        <v>0</v>
      </c>
      <c r="G34" s="12">
        <v>0</v>
      </c>
      <c r="H34" s="19">
        <v>0</v>
      </c>
      <c r="I34" s="19">
        <v>245</v>
      </c>
      <c r="J34" s="70" t="s">
        <v>165</v>
      </c>
      <c r="L34" s="10" t="s">
        <v>25</v>
      </c>
      <c r="M34" s="127" t="s">
        <v>41</v>
      </c>
      <c r="N34" s="12">
        <v>293</v>
      </c>
      <c r="O34" s="127" t="s">
        <v>41</v>
      </c>
      <c r="P34" s="12">
        <v>365</v>
      </c>
      <c r="Q34" s="70" t="s">
        <v>406</v>
      </c>
    </row>
    <row r="35" spans="1:17" ht="15.75" thickBot="1">
      <c r="A35" s="10" t="s">
        <v>26</v>
      </c>
      <c r="B35" s="13">
        <v>144</v>
      </c>
      <c r="C35" s="13">
        <v>208</v>
      </c>
      <c r="D35" s="13">
        <v>0</v>
      </c>
      <c r="E35" s="13">
        <v>160</v>
      </c>
      <c r="F35" s="13">
        <v>0</v>
      </c>
      <c r="G35" s="13">
        <v>160</v>
      </c>
      <c r="H35" s="20">
        <v>99</v>
      </c>
      <c r="I35" s="20">
        <v>231</v>
      </c>
      <c r="J35" s="70" t="s">
        <v>166</v>
      </c>
      <c r="L35" s="10" t="s">
        <v>26</v>
      </c>
      <c r="M35" s="128">
        <v>166</v>
      </c>
      <c r="N35" s="128">
        <v>230</v>
      </c>
      <c r="O35" s="128">
        <v>184</v>
      </c>
      <c r="P35" s="128">
        <v>269</v>
      </c>
      <c r="Q35" s="70" t="s">
        <v>166</v>
      </c>
    </row>
    <row r="36" spans="1:17" ht="15.75" thickBot="1">
      <c r="A36" s="10" t="s">
        <v>27</v>
      </c>
      <c r="B36" s="12">
        <v>150</v>
      </c>
      <c r="C36" s="12">
        <v>316</v>
      </c>
      <c r="D36" s="12">
        <v>0</v>
      </c>
      <c r="E36" s="12">
        <v>0</v>
      </c>
      <c r="F36" s="12">
        <v>0</v>
      </c>
      <c r="G36" s="12">
        <v>0</v>
      </c>
      <c r="H36" s="19">
        <v>252</v>
      </c>
      <c r="I36" s="19">
        <v>368</v>
      </c>
      <c r="J36" s="70" t="s">
        <v>167</v>
      </c>
      <c r="L36" s="10" t="s">
        <v>27</v>
      </c>
      <c r="M36" s="12">
        <v>214</v>
      </c>
      <c r="N36" s="12">
        <v>370</v>
      </c>
      <c r="O36" s="12">
        <v>265</v>
      </c>
      <c r="P36" s="12">
        <v>359</v>
      </c>
      <c r="Q36" s="70" t="s">
        <v>167</v>
      </c>
    </row>
    <row r="37" spans="1:17" ht="15.75" thickBot="1">
      <c r="A37" s="10" t="s">
        <v>28</v>
      </c>
      <c r="B37" s="13">
        <v>242</v>
      </c>
      <c r="C37" s="13">
        <v>307</v>
      </c>
      <c r="D37" s="13">
        <v>160</v>
      </c>
      <c r="E37" s="13">
        <v>160</v>
      </c>
      <c r="F37" s="13">
        <v>160</v>
      </c>
      <c r="G37" s="13">
        <v>160</v>
      </c>
      <c r="H37" s="20">
        <v>201</v>
      </c>
      <c r="I37" s="20">
        <v>338</v>
      </c>
      <c r="J37" s="70" t="s">
        <v>168</v>
      </c>
      <c r="L37" s="10" t="s">
        <v>28</v>
      </c>
      <c r="M37" s="128">
        <v>238</v>
      </c>
      <c r="N37" s="128">
        <v>304</v>
      </c>
      <c r="O37" s="128">
        <v>239</v>
      </c>
      <c r="P37" s="128">
        <v>317</v>
      </c>
      <c r="Q37" s="70" t="s">
        <v>168</v>
      </c>
    </row>
    <row r="38" spans="1:17" ht="15.75" thickBot="1">
      <c r="A38" s="10" t="s">
        <v>29</v>
      </c>
      <c r="B38" s="12">
        <v>227</v>
      </c>
      <c r="C38" s="12">
        <v>297</v>
      </c>
      <c r="D38" s="12">
        <v>114</v>
      </c>
      <c r="E38" s="12">
        <v>129</v>
      </c>
      <c r="F38" s="12">
        <v>135</v>
      </c>
      <c r="G38" s="12">
        <v>134</v>
      </c>
      <c r="H38" s="19">
        <v>211</v>
      </c>
      <c r="I38" s="19">
        <v>330</v>
      </c>
      <c r="J38" s="70" t="s">
        <v>169</v>
      </c>
      <c r="L38" s="10" t="s">
        <v>29</v>
      </c>
      <c r="M38" s="12">
        <v>263</v>
      </c>
      <c r="N38" s="12">
        <v>296</v>
      </c>
      <c r="O38" s="12">
        <v>289</v>
      </c>
      <c r="P38" s="12">
        <v>295</v>
      </c>
      <c r="Q38" s="70" t="s">
        <v>169</v>
      </c>
    </row>
    <row r="39" spans="1:17" ht="15.75" thickBot="1">
      <c r="A39" s="10" t="s">
        <v>30</v>
      </c>
      <c r="B39" s="13">
        <v>0</v>
      </c>
      <c r="C39" s="13">
        <v>400</v>
      </c>
      <c r="D39" s="13">
        <v>0</v>
      </c>
      <c r="E39" s="13">
        <v>0</v>
      </c>
      <c r="F39" s="13">
        <v>0</v>
      </c>
      <c r="G39" s="13">
        <v>202</v>
      </c>
      <c r="H39" s="20">
        <v>0</v>
      </c>
      <c r="I39" s="20">
        <v>325</v>
      </c>
      <c r="J39" s="70" t="s">
        <v>170</v>
      </c>
      <c r="L39" s="10" t="s">
        <v>30</v>
      </c>
      <c r="M39" s="128">
        <v>457</v>
      </c>
      <c r="N39" s="128">
        <v>421</v>
      </c>
      <c r="O39" s="128">
        <v>400</v>
      </c>
      <c r="P39" s="128">
        <v>454</v>
      </c>
      <c r="Q39" s="70" t="s">
        <v>170</v>
      </c>
    </row>
    <row r="40" spans="1:17" ht="15.75" thickBot="1">
      <c r="A40" s="10" t="s">
        <v>31</v>
      </c>
      <c r="B40" s="12">
        <v>184</v>
      </c>
      <c r="C40" s="12">
        <v>333</v>
      </c>
      <c r="D40" s="12">
        <v>142</v>
      </c>
      <c r="E40" s="12">
        <v>150</v>
      </c>
      <c r="F40" s="12">
        <v>128</v>
      </c>
      <c r="G40" s="12">
        <v>118</v>
      </c>
      <c r="H40" s="19">
        <v>190</v>
      </c>
      <c r="I40" s="19">
        <v>360</v>
      </c>
      <c r="J40" s="70" t="s">
        <v>171</v>
      </c>
      <c r="L40" s="10" t="s">
        <v>31</v>
      </c>
      <c r="M40" s="12">
        <v>198</v>
      </c>
      <c r="N40" s="12">
        <v>367</v>
      </c>
      <c r="O40" s="12">
        <v>250</v>
      </c>
      <c r="P40" s="12">
        <v>407</v>
      </c>
      <c r="Q40" s="70" t="s">
        <v>171</v>
      </c>
    </row>
    <row r="41" spans="1:17" ht="15.75" thickBot="1">
      <c r="A41" s="10" t="s">
        <v>32</v>
      </c>
      <c r="B41" s="13">
        <v>208</v>
      </c>
      <c r="C41" s="13">
        <v>262</v>
      </c>
      <c r="D41" s="13">
        <v>150</v>
      </c>
      <c r="E41" s="13">
        <v>160</v>
      </c>
      <c r="F41" s="13">
        <v>0</v>
      </c>
      <c r="G41" s="13">
        <v>0</v>
      </c>
      <c r="H41" s="20">
        <v>242</v>
      </c>
      <c r="I41" s="20">
        <v>322</v>
      </c>
      <c r="J41" s="70" t="s">
        <v>177</v>
      </c>
      <c r="L41" s="10" t="s">
        <v>32</v>
      </c>
      <c r="M41" s="128">
        <v>241</v>
      </c>
      <c r="N41" s="128">
        <v>335</v>
      </c>
      <c r="O41" s="128">
        <v>259</v>
      </c>
      <c r="P41" s="128">
        <v>355</v>
      </c>
      <c r="Q41" s="70" t="s">
        <v>177</v>
      </c>
    </row>
    <row r="42" spans="1:17" ht="15.75" thickBot="1">
      <c r="A42" s="10" t="s">
        <v>33</v>
      </c>
      <c r="B42" s="12">
        <v>219</v>
      </c>
      <c r="C42" s="12">
        <v>283</v>
      </c>
      <c r="D42" s="12">
        <v>166</v>
      </c>
      <c r="E42" s="12">
        <v>180</v>
      </c>
      <c r="F42" s="12">
        <v>161</v>
      </c>
      <c r="G42" s="12">
        <v>163</v>
      </c>
      <c r="H42" s="19">
        <v>264</v>
      </c>
      <c r="I42" s="19">
        <v>282</v>
      </c>
      <c r="J42" s="70" t="s">
        <v>172</v>
      </c>
      <c r="L42" s="10" t="s">
        <v>33</v>
      </c>
      <c r="M42" s="12">
        <v>163</v>
      </c>
      <c r="N42" s="12">
        <v>267</v>
      </c>
      <c r="O42" s="12">
        <v>227</v>
      </c>
      <c r="P42" s="12">
        <v>312</v>
      </c>
      <c r="Q42" s="70" t="s">
        <v>172</v>
      </c>
    </row>
    <row r="43" spans="1:17" ht="15.75" thickBot="1">
      <c r="A43" s="10" t="s">
        <v>34</v>
      </c>
      <c r="B43" s="13">
        <v>159</v>
      </c>
      <c r="C43" s="13">
        <v>229</v>
      </c>
      <c r="D43" s="13">
        <v>0</v>
      </c>
      <c r="E43" s="13">
        <v>159</v>
      </c>
      <c r="F43" s="13">
        <v>0</v>
      </c>
      <c r="G43" s="13">
        <v>160</v>
      </c>
      <c r="H43" s="20">
        <v>225</v>
      </c>
      <c r="I43" s="20">
        <v>262</v>
      </c>
      <c r="J43" s="70" t="s">
        <v>173</v>
      </c>
      <c r="L43" s="10" t="s">
        <v>34</v>
      </c>
      <c r="M43" s="128">
        <v>201</v>
      </c>
      <c r="N43" s="128">
        <v>264</v>
      </c>
      <c r="O43" s="128">
        <v>187</v>
      </c>
      <c r="P43" s="128">
        <v>292</v>
      </c>
      <c r="Q43" s="70" t="s">
        <v>173</v>
      </c>
    </row>
    <row r="44" spans="1:17" ht="15.75" thickBot="1">
      <c r="A44" s="10" t="s">
        <v>35</v>
      </c>
      <c r="B44" s="12">
        <v>0</v>
      </c>
      <c r="C44" s="12">
        <v>310</v>
      </c>
      <c r="D44" s="12">
        <v>0</v>
      </c>
      <c r="E44" s="12">
        <v>160</v>
      </c>
      <c r="F44" s="12">
        <v>0</v>
      </c>
      <c r="G44" s="12">
        <v>0</v>
      </c>
      <c r="H44" s="19">
        <v>250</v>
      </c>
      <c r="I44" s="19">
        <v>308</v>
      </c>
      <c r="J44" s="70" t="s">
        <v>174</v>
      </c>
      <c r="L44" s="10" t="s">
        <v>35</v>
      </c>
      <c r="M44" s="12">
        <v>200</v>
      </c>
      <c r="N44" s="12">
        <v>326</v>
      </c>
      <c r="O44" s="12">
        <v>239</v>
      </c>
      <c r="P44" s="12">
        <v>303</v>
      </c>
      <c r="Q44" s="70" t="s">
        <v>174</v>
      </c>
    </row>
    <row r="45" spans="1:17" ht="15.75" thickBot="1">
      <c r="A45" s="10" t="s">
        <v>36</v>
      </c>
      <c r="B45" s="13">
        <v>153</v>
      </c>
      <c r="C45" s="13">
        <v>203</v>
      </c>
      <c r="D45" s="13">
        <v>150</v>
      </c>
      <c r="E45" s="13">
        <v>152</v>
      </c>
      <c r="F45" s="13">
        <v>171</v>
      </c>
      <c r="G45" s="13">
        <v>177</v>
      </c>
      <c r="H45" s="20">
        <v>128</v>
      </c>
      <c r="I45" s="20">
        <v>288</v>
      </c>
      <c r="J45" s="70" t="s">
        <v>175</v>
      </c>
      <c r="L45" s="10" t="s">
        <v>36</v>
      </c>
      <c r="M45" s="128">
        <v>160</v>
      </c>
      <c r="N45" s="128">
        <v>242</v>
      </c>
      <c r="O45" s="128">
        <v>173</v>
      </c>
      <c r="P45" s="128">
        <v>275</v>
      </c>
      <c r="Q45" s="70" t="s">
        <v>175</v>
      </c>
    </row>
    <row r="46" spans="1:17" ht="15.75" thickBot="1">
      <c r="A46" s="111" t="s">
        <v>37</v>
      </c>
      <c r="B46" s="21">
        <v>179</v>
      </c>
      <c r="C46" s="21">
        <v>282</v>
      </c>
      <c r="D46" s="21">
        <v>119</v>
      </c>
      <c r="E46" s="21">
        <v>138</v>
      </c>
      <c r="F46" s="21">
        <v>131</v>
      </c>
      <c r="G46" s="21">
        <v>142</v>
      </c>
      <c r="H46" s="22">
        <v>201</v>
      </c>
      <c r="I46" s="22">
        <v>335</v>
      </c>
      <c r="J46" s="113" t="s">
        <v>176</v>
      </c>
      <c r="L46" s="111" t="s">
        <v>37</v>
      </c>
      <c r="M46" s="21">
        <v>170</v>
      </c>
      <c r="N46" s="21">
        <v>277</v>
      </c>
      <c r="O46" s="21">
        <v>205</v>
      </c>
      <c r="P46" s="21">
        <v>342</v>
      </c>
      <c r="Q46" s="113" t="s">
        <v>176</v>
      </c>
    </row>
    <row r="47" spans="1:17">
      <c r="A47" s="237" t="s">
        <v>345</v>
      </c>
      <c r="B47" s="238"/>
      <c r="C47" s="238"/>
      <c r="D47" s="238"/>
      <c r="E47" s="238"/>
      <c r="F47" s="238"/>
      <c r="G47" s="238"/>
      <c r="H47" s="238"/>
      <c r="I47" s="238"/>
      <c r="J47" s="238"/>
      <c r="L47" s="237" t="s">
        <v>350</v>
      </c>
      <c r="M47" s="238"/>
      <c r="N47" s="238"/>
      <c r="O47" s="238"/>
      <c r="P47" s="238"/>
      <c r="Q47" s="238"/>
    </row>
  </sheetData>
  <mergeCells count="30">
    <mergeCell ref="A3:A8"/>
    <mergeCell ref="J3:J8"/>
    <mergeCell ref="A1:J1"/>
    <mergeCell ref="A2:J2"/>
    <mergeCell ref="A47:J47"/>
    <mergeCell ref="B3:G3"/>
    <mergeCell ref="H3:I3"/>
    <mergeCell ref="B5:C5"/>
    <mergeCell ref="D5:E5"/>
    <mergeCell ref="F5:G5"/>
    <mergeCell ref="H5:I5"/>
    <mergeCell ref="B4:G4"/>
    <mergeCell ref="H4:I4"/>
    <mergeCell ref="H6:I6"/>
    <mergeCell ref="F6:G6"/>
    <mergeCell ref="D6:E6"/>
    <mergeCell ref="L47:Q47"/>
    <mergeCell ref="B6:C6"/>
    <mergeCell ref="L1:Q1"/>
    <mergeCell ref="L2:Q2"/>
    <mergeCell ref="L3:L8"/>
    <mergeCell ref="M3:N3"/>
    <mergeCell ref="O3:P3"/>
    <mergeCell ref="Q3:Q8"/>
    <mergeCell ref="M4:N4"/>
    <mergeCell ref="O4:P4"/>
    <mergeCell ref="M5:N5"/>
    <mergeCell ref="O5:P5"/>
    <mergeCell ref="M6:N6"/>
    <mergeCell ref="O6:P6"/>
  </mergeCells>
  <pageMargins left="0.7" right="0.7" top="0.75" bottom="0.75" header="0.3" footer="0.3"/>
  <pageSetup scale="71" orientation="portrait" r:id="rId1"/>
  <ignoredErrors>
    <ignoredError sqref="A9:I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Q48"/>
  <sheetViews>
    <sheetView view="pageBreakPreview" topLeftCell="L1" zoomScaleSheetLayoutView="100" zoomScalePageLayoutView="69" workbookViewId="0">
      <selection activeCell="Q34" sqref="Q34"/>
    </sheetView>
  </sheetViews>
  <sheetFormatPr defaultColWidth="9.140625" defaultRowHeight="15"/>
  <cols>
    <col min="1" max="1" width="23.28515625" style="2" hidden="1" customWidth="1"/>
    <col min="2" max="9" width="0" style="2" hidden="1" customWidth="1"/>
    <col min="10" max="10" width="27.85546875" style="2" hidden="1" customWidth="1"/>
    <col min="11" max="11" width="0" style="2" hidden="1" customWidth="1"/>
    <col min="12" max="12" width="27.5703125" style="2" customWidth="1"/>
    <col min="13" max="13" width="11.42578125" style="2" customWidth="1"/>
    <col min="14" max="14" width="11.85546875" style="2" customWidth="1"/>
    <col min="15" max="15" width="12" style="2" customWidth="1"/>
    <col min="16" max="16" width="12.85546875" style="2" customWidth="1"/>
    <col min="17" max="17" width="31.7109375" style="2" customWidth="1"/>
    <col min="18" max="16384" width="9.140625" style="2"/>
  </cols>
  <sheetData>
    <row r="1" spans="1:17" ht="48.75" customHeight="1">
      <c r="A1" s="251" t="s">
        <v>138</v>
      </c>
      <c r="B1" s="252"/>
      <c r="C1" s="252"/>
      <c r="D1" s="252"/>
      <c r="E1" s="252"/>
      <c r="F1" s="252"/>
      <c r="G1" s="252"/>
      <c r="H1" s="252"/>
      <c r="I1" s="252"/>
      <c r="J1" s="252"/>
      <c r="L1" s="251" t="s">
        <v>353</v>
      </c>
      <c r="M1" s="252"/>
      <c r="N1" s="252"/>
      <c r="O1" s="252"/>
      <c r="P1" s="252"/>
      <c r="Q1" s="252"/>
    </row>
    <row r="2" spans="1:17" ht="52.5" customHeight="1" thickBot="1">
      <c r="A2" s="251" t="s">
        <v>183</v>
      </c>
      <c r="B2" s="252"/>
      <c r="C2" s="252"/>
      <c r="D2" s="252"/>
      <c r="E2" s="252"/>
      <c r="F2" s="252"/>
      <c r="G2" s="252"/>
      <c r="H2" s="252"/>
      <c r="I2" s="252"/>
      <c r="J2" s="252"/>
      <c r="L2" s="251" t="s">
        <v>409</v>
      </c>
      <c r="M2" s="252"/>
      <c r="N2" s="252"/>
      <c r="O2" s="252"/>
      <c r="P2" s="252"/>
      <c r="Q2" s="252"/>
    </row>
    <row r="3" spans="1:17">
      <c r="A3" s="253" t="s">
        <v>0</v>
      </c>
      <c r="B3" s="229" t="s">
        <v>215</v>
      </c>
      <c r="C3" s="229"/>
      <c r="D3" s="229"/>
      <c r="E3" s="229"/>
      <c r="F3" s="229"/>
      <c r="G3" s="230"/>
      <c r="H3" s="228" t="s">
        <v>216</v>
      </c>
      <c r="I3" s="229"/>
      <c r="J3" s="256" t="s">
        <v>179</v>
      </c>
      <c r="L3" s="253" t="s">
        <v>0</v>
      </c>
      <c r="M3" s="229" t="s">
        <v>215</v>
      </c>
      <c r="N3" s="229"/>
      <c r="O3" s="228" t="s">
        <v>216</v>
      </c>
      <c r="P3" s="229"/>
      <c r="Q3" s="256" t="s">
        <v>179</v>
      </c>
    </row>
    <row r="4" spans="1:17" ht="15.75" thickBot="1">
      <c r="A4" s="254"/>
      <c r="B4" s="247" t="s">
        <v>217</v>
      </c>
      <c r="C4" s="247"/>
      <c r="D4" s="247"/>
      <c r="E4" s="247"/>
      <c r="F4" s="247"/>
      <c r="G4" s="248"/>
      <c r="H4" s="246" t="s">
        <v>220</v>
      </c>
      <c r="I4" s="247"/>
      <c r="J4" s="257"/>
      <c r="L4" s="254"/>
      <c r="M4" s="247" t="s">
        <v>217</v>
      </c>
      <c r="N4" s="247"/>
      <c r="O4" s="246" t="s">
        <v>220</v>
      </c>
      <c r="P4" s="247"/>
      <c r="Q4" s="257"/>
    </row>
    <row r="5" spans="1:17" ht="45.6" customHeight="1">
      <c r="A5" s="254"/>
      <c r="B5" s="249" t="s">
        <v>230</v>
      </c>
      <c r="C5" s="250"/>
      <c r="D5" s="249" t="s">
        <v>231</v>
      </c>
      <c r="E5" s="250"/>
      <c r="F5" s="249" t="s">
        <v>233</v>
      </c>
      <c r="G5" s="250"/>
      <c r="H5" s="249" t="s">
        <v>235</v>
      </c>
      <c r="I5" s="250"/>
      <c r="J5" s="257"/>
      <c r="L5" s="254"/>
      <c r="M5" s="249" t="s">
        <v>230</v>
      </c>
      <c r="N5" s="250"/>
      <c r="O5" s="249" t="s">
        <v>235</v>
      </c>
      <c r="P5" s="250"/>
      <c r="Q5" s="257"/>
    </row>
    <row r="6" spans="1:17" ht="48" customHeight="1" thickBot="1">
      <c r="A6" s="254"/>
      <c r="B6" s="239" t="s">
        <v>229</v>
      </c>
      <c r="C6" s="240"/>
      <c r="D6" s="239" t="s">
        <v>232</v>
      </c>
      <c r="E6" s="240"/>
      <c r="F6" s="239" t="s">
        <v>234</v>
      </c>
      <c r="G6" s="240"/>
      <c r="H6" s="239" t="s">
        <v>229</v>
      </c>
      <c r="I6" s="240"/>
      <c r="J6" s="257"/>
      <c r="L6" s="254"/>
      <c r="M6" s="239" t="s">
        <v>229</v>
      </c>
      <c r="N6" s="240"/>
      <c r="O6" s="239" t="s">
        <v>229</v>
      </c>
      <c r="P6" s="240"/>
      <c r="Q6" s="257"/>
    </row>
    <row r="7" spans="1:17">
      <c r="A7" s="254"/>
      <c r="B7" s="77" t="s">
        <v>221</v>
      </c>
      <c r="C7" s="77" t="s">
        <v>223</v>
      </c>
      <c r="D7" s="77" t="s">
        <v>221</v>
      </c>
      <c r="E7" s="77" t="s">
        <v>223</v>
      </c>
      <c r="F7" s="77" t="s">
        <v>221</v>
      </c>
      <c r="G7" s="77" t="s">
        <v>223</v>
      </c>
      <c r="H7" s="77" t="s">
        <v>221</v>
      </c>
      <c r="I7" s="77" t="s">
        <v>223</v>
      </c>
      <c r="J7" s="257"/>
      <c r="L7" s="254"/>
      <c r="M7" s="118" t="s">
        <v>221</v>
      </c>
      <c r="N7" s="118" t="s">
        <v>223</v>
      </c>
      <c r="O7" s="118" t="s">
        <v>221</v>
      </c>
      <c r="P7" s="118" t="s">
        <v>223</v>
      </c>
      <c r="Q7" s="257"/>
    </row>
    <row r="8" spans="1:17" ht="15.75" thickBot="1">
      <c r="A8" s="255"/>
      <c r="B8" s="74" t="s">
        <v>219</v>
      </c>
      <c r="C8" s="74" t="s">
        <v>218</v>
      </c>
      <c r="D8" s="74" t="s">
        <v>219</v>
      </c>
      <c r="E8" s="74" t="s">
        <v>218</v>
      </c>
      <c r="F8" s="74" t="s">
        <v>219</v>
      </c>
      <c r="G8" s="74" t="s">
        <v>218</v>
      </c>
      <c r="H8" s="74" t="s">
        <v>219</v>
      </c>
      <c r="I8" s="74" t="s">
        <v>218</v>
      </c>
      <c r="J8" s="258"/>
      <c r="L8" s="255"/>
      <c r="M8" s="119" t="s">
        <v>219</v>
      </c>
      <c r="N8" s="119" t="s">
        <v>218</v>
      </c>
      <c r="O8" s="119" t="s">
        <v>219</v>
      </c>
      <c r="P8" s="119" t="s">
        <v>218</v>
      </c>
      <c r="Q8" s="258"/>
    </row>
    <row r="9" spans="1:17" ht="16.5" thickTop="1" thickBot="1">
      <c r="A9" s="78" t="s">
        <v>63</v>
      </c>
      <c r="B9" s="31" t="s">
        <v>55</v>
      </c>
      <c r="C9" s="31" t="s">
        <v>56</v>
      </c>
      <c r="D9" s="31" t="s">
        <v>57</v>
      </c>
      <c r="E9" s="31" t="s">
        <v>58</v>
      </c>
      <c r="F9" s="31" t="s">
        <v>59</v>
      </c>
      <c r="G9" s="31" t="s">
        <v>60</v>
      </c>
      <c r="H9" s="31" t="s">
        <v>61</v>
      </c>
      <c r="I9" s="31" t="s">
        <v>62</v>
      </c>
      <c r="J9" s="73" t="s">
        <v>236</v>
      </c>
      <c r="L9" s="78" t="s">
        <v>63</v>
      </c>
      <c r="M9" s="31" t="s">
        <v>55</v>
      </c>
      <c r="N9" s="31" t="s">
        <v>56</v>
      </c>
      <c r="O9" s="31" t="s">
        <v>61</v>
      </c>
      <c r="P9" s="31" t="s">
        <v>62</v>
      </c>
      <c r="Q9" s="73" t="s">
        <v>236</v>
      </c>
    </row>
    <row r="10" spans="1:17" ht="16.5" thickTop="1" thickBot="1">
      <c r="A10" s="32" t="s">
        <v>1</v>
      </c>
      <c r="B10" s="33">
        <v>350</v>
      </c>
      <c r="C10" s="33">
        <v>394</v>
      </c>
      <c r="D10" s="33">
        <v>0</v>
      </c>
      <c r="E10" s="33">
        <v>0</v>
      </c>
      <c r="F10" s="33">
        <v>0</v>
      </c>
      <c r="G10" s="33">
        <v>0</v>
      </c>
      <c r="H10" s="34">
        <v>200</v>
      </c>
      <c r="I10" s="34">
        <v>382</v>
      </c>
      <c r="J10" s="70" t="s">
        <v>141</v>
      </c>
      <c r="L10" s="32" t="s">
        <v>1</v>
      </c>
      <c r="M10" s="33">
        <v>500</v>
      </c>
      <c r="N10" s="33">
        <v>486</v>
      </c>
      <c r="O10" s="34">
        <v>1300</v>
      </c>
      <c r="P10" s="34">
        <v>515</v>
      </c>
      <c r="Q10" s="70" t="s">
        <v>141</v>
      </c>
    </row>
    <row r="11" spans="1:17" ht="16.5" thickTop="1" thickBot="1">
      <c r="A11" s="32" t="s">
        <v>2</v>
      </c>
      <c r="B11" s="35">
        <v>179</v>
      </c>
      <c r="C11" s="35">
        <v>314</v>
      </c>
      <c r="D11" s="35">
        <v>160</v>
      </c>
      <c r="E11" s="35">
        <v>151</v>
      </c>
      <c r="F11" s="35">
        <v>130</v>
      </c>
      <c r="G11" s="35">
        <v>0</v>
      </c>
      <c r="H11" s="36">
        <v>200</v>
      </c>
      <c r="I11" s="36">
        <v>359</v>
      </c>
      <c r="J11" s="70" t="s">
        <v>142</v>
      </c>
      <c r="L11" s="32" t="s">
        <v>2</v>
      </c>
      <c r="M11" s="35">
        <v>190</v>
      </c>
      <c r="N11" s="35">
        <v>331</v>
      </c>
      <c r="O11" s="36">
        <v>243</v>
      </c>
      <c r="P11" s="36">
        <v>383</v>
      </c>
      <c r="Q11" s="70" t="s">
        <v>142</v>
      </c>
    </row>
    <row r="12" spans="1:17" ht="16.5" thickTop="1" thickBot="1">
      <c r="A12" s="32" t="s">
        <v>3</v>
      </c>
      <c r="B12" s="33">
        <v>0</v>
      </c>
      <c r="C12" s="33">
        <v>296</v>
      </c>
      <c r="D12" s="33">
        <v>0</v>
      </c>
      <c r="E12" s="33">
        <v>0</v>
      </c>
      <c r="F12" s="33">
        <v>0</v>
      </c>
      <c r="G12" s="33">
        <v>0</v>
      </c>
      <c r="H12" s="34">
        <v>0</v>
      </c>
      <c r="I12" s="34">
        <v>303</v>
      </c>
      <c r="J12" s="70" t="s">
        <v>143</v>
      </c>
      <c r="L12" s="32" t="s">
        <v>3</v>
      </c>
      <c r="M12" s="33">
        <v>350</v>
      </c>
      <c r="N12" s="33">
        <v>353</v>
      </c>
      <c r="O12" s="34">
        <v>200</v>
      </c>
      <c r="P12" s="34">
        <v>329</v>
      </c>
      <c r="Q12" s="70" t="s">
        <v>143</v>
      </c>
    </row>
    <row r="13" spans="1:17" ht="16.5" thickTop="1" thickBot="1">
      <c r="A13" s="32" t="s">
        <v>4</v>
      </c>
      <c r="B13" s="35">
        <v>169</v>
      </c>
      <c r="C13" s="35">
        <v>283</v>
      </c>
      <c r="D13" s="35">
        <v>0</v>
      </c>
      <c r="E13" s="35">
        <v>0</v>
      </c>
      <c r="F13" s="35">
        <v>0</v>
      </c>
      <c r="G13" s="35">
        <v>0</v>
      </c>
      <c r="H13" s="36">
        <v>295</v>
      </c>
      <c r="I13" s="36">
        <v>304</v>
      </c>
      <c r="J13" s="70" t="s">
        <v>144</v>
      </c>
      <c r="L13" s="32" t="s">
        <v>4</v>
      </c>
      <c r="M13" s="35">
        <v>180</v>
      </c>
      <c r="N13" s="35">
        <v>299</v>
      </c>
      <c r="O13" s="36">
        <v>319</v>
      </c>
      <c r="P13" s="36">
        <v>323</v>
      </c>
      <c r="Q13" s="70" t="s">
        <v>144</v>
      </c>
    </row>
    <row r="14" spans="1:17" ht="16.5" thickTop="1" thickBot="1">
      <c r="A14" s="32" t="s">
        <v>5</v>
      </c>
      <c r="B14" s="33">
        <v>183</v>
      </c>
      <c r="C14" s="33">
        <v>281</v>
      </c>
      <c r="D14" s="33">
        <v>160</v>
      </c>
      <c r="E14" s="33">
        <v>160</v>
      </c>
      <c r="F14" s="33">
        <v>0</v>
      </c>
      <c r="G14" s="33">
        <v>160</v>
      </c>
      <c r="H14" s="34">
        <v>234</v>
      </c>
      <c r="I14" s="34">
        <v>291</v>
      </c>
      <c r="J14" s="70" t="s">
        <v>145</v>
      </c>
      <c r="L14" s="32" t="s">
        <v>5</v>
      </c>
      <c r="M14" s="33">
        <v>197</v>
      </c>
      <c r="N14" s="33">
        <v>289</v>
      </c>
      <c r="O14" s="34">
        <v>400</v>
      </c>
      <c r="P14" s="34">
        <v>321</v>
      </c>
      <c r="Q14" s="70" t="s">
        <v>145</v>
      </c>
    </row>
    <row r="15" spans="1:17" ht="16.5" thickTop="1" thickBot="1">
      <c r="A15" s="32" t="s">
        <v>6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6">
        <v>0</v>
      </c>
      <c r="I15" s="36">
        <v>400</v>
      </c>
      <c r="J15" s="70" t="s">
        <v>146</v>
      </c>
      <c r="L15" s="32" t="s">
        <v>6</v>
      </c>
      <c r="M15" s="127" t="s">
        <v>41</v>
      </c>
      <c r="N15" s="127" t="s">
        <v>41</v>
      </c>
      <c r="O15" s="127" t="s">
        <v>41</v>
      </c>
      <c r="P15" s="36">
        <v>294</v>
      </c>
      <c r="Q15" s="70" t="s">
        <v>146</v>
      </c>
    </row>
    <row r="16" spans="1:17" ht="16.5" thickTop="1" thickBot="1">
      <c r="A16" s="32" t="s">
        <v>7</v>
      </c>
      <c r="B16" s="33">
        <v>125</v>
      </c>
      <c r="C16" s="33">
        <v>183</v>
      </c>
      <c r="D16" s="33">
        <v>0</v>
      </c>
      <c r="E16" s="33">
        <v>0</v>
      </c>
      <c r="F16" s="33">
        <v>172</v>
      </c>
      <c r="G16" s="33">
        <v>172</v>
      </c>
      <c r="H16" s="34">
        <v>141</v>
      </c>
      <c r="I16" s="34">
        <v>236</v>
      </c>
      <c r="J16" s="70" t="s">
        <v>147</v>
      </c>
      <c r="L16" s="32" t="s">
        <v>7</v>
      </c>
      <c r="M16" s="33">
        <v>143</v>
      </c>
      <c r="N16" s="33">
        <v>198</v>
      </c>
      <c r="O16" s="34">
        <v>153</v>
      </c>
      <c r="P16" s="34">
        <v>224</v>
      </c>
      <c r="Q16" s="70" t="s">
        <v>147</v>
      </c>
    </row>
    <row r="17" spans="1:17" ht="16.5" thickTop="1" thickBot="1">
      <c r="A17" s="37" t="s">
        <v>44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6">
        <v>300</v>
      </c>
      <c r="I17" s="36">
        <v>0</v>
      </c>
      <c r="J17" s="70" t="s">
        <v>148</v>
      </c>
      <c r="L17" s="37" t="s">
        <v>44</v>
      </c>
      <c r="M17" s="127" t="s">
        <v>41</v>
      </c>
      <c r="N17" s="127" t="s">
        <v>41</v>
      </c>
      <c r="O17" s="127" t="s">
        <v>41</v>
      </c>
      <c r="P17" s="127" t="s">
        <v>41</v>
      </c>
      <c r="Q17" s="70" t="s">
        <v>148</v>
      </c>
    </row>
    <row r="18" spans="1:17" ht="16.5" thickTop="1" thickBot="1">
      <c r="A18" s="32" t="s">
        <v>9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4">
        <v>0</v>
      </c>
      <c r="I18" s="34">
        <v>0</v>
      </c>
      <c r="J18" s="70" t="s">
        <v>149</v>
      </c>
      <c r="L18" s="32" t="s">
        <v>9</v>
      </c>
      <c r="M18" s="127" t="s">
        <v>41</v>
      </c>
      <c r="N18" s="33">
        <v>300</v>
      </c>
      <c r="O18" s="127" t="s">
        <v>41</v>
      </c>
      <c r="P18" s="34">
        <v>400</v>
      </c>
      <c r="Q18" s="70" t="s">
        <v>149</v>
      </c>
    </row>
    <row r="19" spans="1:17" ht="16.5" thickTop="1" thickBot="1">
      <c r="A19" s="32" t="s">
        <v>10</v>
      </c>
      <c r="B19" s="35">
        <v>250</v>
      </c>
      <c r="C19" s="35">
        <v>400</v>
      </c>
      <c r="D19" s="35">
        <v>0</v>
      </c>
      <c r="E19" s="35">
        <v>0</v>
      </c>
      <c r="F19" s="35">
        <v>0</v>
      </c>
      <c r="G19" s="35">
        <v>0</v>
      </c>
      <c r="H19" s="36">
        <v>0</v>
      </c>
      <c r="I19" s="36">
        <v>462</v>
      </c>
      <c r="J19" s="70" t="s">
        <v>150</v>
      </c>
      <c r="L19" s="32" t="s">
        <v>10</v>
      </c>
      <c r="M19" s="127" t="s">
        <v>41</v>
      </c>
      <c r="N19" s="35">
        <v>500</v>
      </c>
      <c r="O19" s="36">
        <v>299</v>
      </c>
      <c r="P19" s="36">
        <v>386</v>
      </c>
      <c r="Q19" s="70" t="s">
        <v>150</v>
      </c>
    </row>
    <row r="20" spans="1:17" ht="16.5" thickTop="1" thickBot="1">
      <c r="A20" s="32" t="s">
        <v>11</v>
      </c>
      <c r="B20" s="33">
        <v>400</v>
      </c>
      <c r="C20" s="33">
        <v>373</v>
      </c>
      <c r="D20" s="33">
        <v>0</v>
      </c>
      <c r="E20" s="33">
        <v>0</v>
      </c>
      <c r="F20" s="33">
        <v>0</v>
      </c>
      <c r="G20" s="33">
        <v>0</v>
      </c>
      <c r="H20" s="34">
        <v>0</v>
      </c>
      <c r="I20" s="34">
        <v>366</v>
      </c>
      <c r="J20" s="70" t="s">
        <v>151</v>
      </c>
      <c r="L20" s="32" t="s">
        <v>11</v>
      </c>
      <c r="M20" s="127" t="s">
        <v>41</v>
      </c>
      <c r="N20" s="33">
        <v>398</v>
      </c>
      <c r="O20" s="34">
        <v>397</v>
      </c>
      <c r="P20" s="34">
        <v>386</v>
      </c>
      <c r="Q20" s="70" t="s">
        <v>151</v>
      </c>
    </row>
    <row r="21" spans="1:17" ht="16.5" thickTop="1" thickBot="1">
      <c r="A21" s="32" t="s">
        <v>12</v>
      </c>
      <c r="B21" s="35">
        <v>196</v>
      </c>
      <c r="C21" s="35">
        <v>232</v>
      </c>
      <c r="D21" s="35">
        <v>0</v>
      </c>
      <c r="E21" s="35">
        <v>159</v>
      </c>
      <c r="F21" s="35">
        <v>0</v>
      </c>
      <c r="G21" s="35">
        <v>0</v>
      </c>
      <c r="H21" s="36">
        <v>118</v>
      </c>
      <c r="I21" s="36">
        <v>259</v>
      </c>
      <c r="J21" s="70" t="s">
        <v>152</v>
      </c>
      <c r="L21" s="32" t="s">
        <v>12</v>
      </c>
      <c r="M21" s="35">
        <v>196</v>
      </c>
      <c r="N21" s="35">
        <v>245</v>
      </c>
      <c r="O21" s="36">
        <v>202</v>
      </c>
      <c r="P21" s="36">
        <v>315</v>
      </c>
      <c r="Q21" s="70" t="s">
        <v>152</v>
      </c>
    </row>
    <row r="22" spans="1:17" ht="16.5" thickTop="1" thickBot="1">
      <c r="A22" s="32" t="s">
        <v>13</v>
      </c>
      <c r="B22" s="33">
        <v>264</v>
      </c>
      <c r="C22" s="33">
        <v>313</v>
      </c>
      <c r="D22" s="33">
        <v>0</v>
      </c>
      <c r="E22" s="33">
        <v>0</v>
      </c>
      <c r="F22" s="33">
        <v>0</v>
      </c>
      <c r="G22" s="33">
        <v>0</v>
      </c>
      <c r="H22" s="34">
        <v>186</v>
      </c>
      <c r="I22" s="34">
        <v>367</v>
      </c>
      <c r="J22" s="70" t="s">
        <v>153</v>
      </c>
      <c r="L22" s="32" t="s">
        <v>13</v>
      </c>
      <c r="M22" s="33">
        <v>255</v>
      </c>
      <c r="N22" s="33">
        <v>356</v>
      </c>
      <c r="O22" s="34">
        <v>240</v>
      </c>
      <c r="P22" s="34">
        <v>337</v>
      </c>
      <c r="Q22" s="70" t="s">
        <v>153</v>
      </c>
    </row>
    <row r="23" spans="1:17" ht="16.5" thickTop="1" thickBot="1">
      <c r="A23" s="32" t="s">
        <v>14</v>
      </c>
      <c r="B23" s="35">
        <v>276</v>
      </c>
      <c r="C23" s="35">
        <v>355</v>
      </c>
      <c r="D23" s="35">
        <v>160</v>
      </c>
      <c r="E23" s="35">
        <v>160</v>
      </c>
      <c r="F23" s="35">
        <v>160</v>
      </c>
      <c r="G23" s="35">
        <v>160</v>
      </c>
      <c r="H23" s="36">
        <v>337</v>
      </c>
      <c r="I23" s="36">
        <v>341</v>
      </c>
      <c r="J23" s="70" t="s">
        <v>154</v>
      </c>
      <c r="L23" s="32" t="s">
        <v>14</v>
      </c>
      <c r="M23" s="35">
        <v>337</v>
      </c>
      <c r="N23" s="35">
        <v>354</v>
      </c>
      <c r="O23" s="36">
        <v>350</v>
      </c>
      <c r="P23" s="36">
        <v>357</v>
      </c>
      <c r="Q23" s="70" t="s">
        <v>154</v>
      </c>
    </row>
    <row r="24" spans="1:17" ht="16.5" thickTop="1" thickBot="1">
      <c r="A24" s="32" t="s">
        <v>15</v>
      </c>
      <c r="B24" s="33">
        <v>0</v>
      </c>
      <c r="C24" s="33">
        <v>379</v>
      </c>
      <c r="D24" s="33">
        <v>0</v>
      </c>
      <c r="E24" s="33">
        <v>0</v>
      </c>
      <c r="F24" s="33">
        <v>0</v>
      </c>
      <c r="G24" s="33">
        <v>152</v>
      </c>
      <c r="H24" s="34">
        <v>184</v>
      </c>
      <c r="I24" s="34">
        <v>383</v>
      </c>
      <c r="J24" s="70" t="s">
        <v>155</v>
      </c>
      <c r="L24" s="32" t="s">
        <v>15</v>
      </c>
      <c r="M24" s="127" t="s">
        <v>41</v>
      </c>
      <c r="N24" s="33">
        <v>392</v>
      </c>
      <c r="O24" s="34">
        <v>353</v>
      </c>
      <c r="P24" s="34">
        <v>400</v>
      </c>
      <c r="Q24" s="70" t="s">
        <v>155</v>
      </c>
    </row>
    <row r="25" spans="1:17" ht="16.5" thickTop="1" thickBot="1">
      <c r="A25" s="32" t="s">
        <v>16</v>
      </c>
      <c r="B25" s="35">
        <v>131</v>
      </c>
      <c r="C25" s="35">
        <v>240</v>
      </c>
      <c r="D25" s="35">
        <v>0</v>
      </c>
      <c r="E25" s="35">
        <v>0</v>
      </c>
      <c r="F25" s="35">
        <v>0</v>
      </c>
      <c r="G25" s="35">
        <v>0</v>
      </c>
      <c r="H25" s="36">
        <v>189</v>
      </c>
      <c r="I25" s="36">
        <v>277</v>
      </c>
      <c r="J25" s="70" t="s">
        <v>156</v>
      </c>
      <c r="L25" s="32" t="s">
        <v>16</v>
      </c>
      <c r="M25" s="35">
        <v>169</v>
      </c>
      <c r="N25" s="35">
        <v>239</v>
      </c>
      <c r="O25" s="36">
        <v>221</v>
      </c>
      <c r="P25" s="36">
        <v>267</v>
      </c>
      <c r="Q25" s="70" t="s">
        <v>156</v>
      </c>
    </row>
    <row r="26" spans="1:17" ht="16.5" thickTop="1" thickBot="1">
      <c r="A26" s="32" t="s">
        <v>17</v>
      </c>
      <c r="B26" s="33">
        <v>165</v>
      </c>
      <c r="C26" s="33">
        <v>273</v>
      </c>
      <c r="D26" s="33">
        <v>0</v>
      </c>
      <c r="E26" s="33">
        <v>100</v>
      </c>
      <c r="F26" s="33">
        <v>0</v>
      </c>
      <c r="G26" s="33">
        <v>0</v>
      </c>
      <c r="H26" s="34">
        <v>178</v>
      </c>
      <c r="I26" s="34">
        <v>334</v>
      </c>
      <c r="J26" s="70" t="s">
        <v>157</v>
      </c>
      <c r="L26" s="32" t="s">
        <v>17</v>
      </c>
      <c r="M26" s="33">
        <v>168</v>
      </c>
      <c r="N26" s="33">
        <v>298</v>
      </c>
      <c r="O26" s="34">
        <v>191</v>
      </c>
      <c r="P26" s="34">
        <v>367</v>
      </c>
      <c r="Q26" s="70" t="s">
        <v>157</v>
      </c>
    </row>
    <row r="27" spans="1:17" ht="16.5" thickTop="1" thickBot="1">
      <c r="A27" s="32" t="s">
        <v>18</v>
      </c>
      <c r="B27" s="35">
        <v>316</v>
      </c>
      <c r="C27" s="35">
        <v>484</v>
      </c>
      <c r="D27" s="35">
        <v>160</v>
      </c>
      <c r="E27" s="35">
        <v>160</v>
      </c>
      <c r="F27" s="35">
        <v>160</v>
      </c>
      <c r="G27" s="35">
        <v>0</v>
      </c>
      <c r="H27" s="36">
        <v>302</v>
      </c>
      <c r="I27" s="36">
        <v>466</v>
      </c>
      <c r="J27" s="70" t="s">
        <v>158</v>
      </c>
      <c r="L27" s="32" t="s">
        <v>18</v>
      </c>
      <c r="M27" s="35">
        <v>378</v>
      </c>
      <c r="N27" s="35">
        <v>659</v>
      </c>
      <c r="O27" s="36">
        <v>366</v>
      </c>
      <c r="P27" s="36">
        <v>678</v>
      </c>
      <c r="Q27" s="70" t="s">
        <v>158</v>
      </c>
    </row>
    <row r="28" spans="1:17" ht="16.5" thickTop="1" thickBot="1">
      <c r="A28" s="32" t="s">
        <v>19</v>
      </c>
      <c r="B28" s="33">
        <v>0</v>
      </c>
      <c r="C28" s="33">
        <v>486</v>
      </c>
      <c r="D28" s="33">
        <v>0</v>
      </c>
      <c r="E28" s="33">
        <v>0</v>
      </c>
      <c r="F28" s="33">
        <v>0</v>
      </c>
      <c r="G28" s="33">
        <v>0</v>
      </c>
      <c r="H28" s="34">
        <v>0</v>
      </c>
      <c r="I28" s="34">
        <v>572</v>
      </c>
      <c r="J28" s="70" t="s">
        <v>159</v>
      </c>
      <c r="L28" s="32" t="s">
        <v>19</v>
      </c>
      <c r="M28" s="127" t="s">
        <v>41</v>
      </c>
      <c r="N28" s="33">
        <v>536</v>
      </c>
      <c r="O28" s="127" t="s">
        <v>41</v>
      </c>
      <c r="P28" s="34">
        <v>694</v>
      </c>
      <c r="Q28" s="70" t="s">
        <v>159</v>
      </c>
    </row>
    <row r="29" spans="1:17" ht="16.5" thickTop="1" thickBot="1">
      <c r="A29" s="32" t="s">
        <v>20</v>
      </c>
      <c r="B29" s="35">
        <v>144</v>
      </c>
      <c r="C29" s="35">
        <v>204</v>
      </c>
      <c r="D29" s="35">
        <v>130</v>
      </c>
      <c r="E29" s="35">
        <v>130</v>
      </c>
      <c r="F29" s="35">
        <v>0</v>
      </c>
      <c r="G29" s="35">
        <v>160</v>
      </c>
      <c r="H29" s="36">
        <v>166</v>
      </c>
      <c r="I29" s="36">
        <v>244</v>
      </c>
      <c r="J29" s="70" t="s">
        <v>160</v>
      </c>
      <c r="L29" s="32" t="s">
        <v>20</v>
      </c>
      <c r="M29" s="35">
        <v>218</v>
      </c>
      <c r="N29" s="35">
        <v>231</v>
      </c>
      <c r="O29" s="36">
        <v>193</v>
      </c>
      <c r="P29" s="36">
        <v>262</v>
      </c>
      <c r="Q29" s="70" t="s">
        <v>160</v>
      </c>
    </row>
    <row r="30" spans="1:17" ht="16.5" thickTop="1" thickBot="1">
      <c r="A30" s="32" t="s">
        <v>21</v>
      </c>
      <c r="B30" s="33">
        <v>137</v>
      </c>
      <c r="C30" s="33">
        <v>239</v>
      </c>
      <c r="D30" s="33">
        <v>0</v>
      </c>
      <c r="E30" s="33">
        <v>0</v>
      </c>
      <c r="F30" s="33">
        <v>0</v>
      </c>
      <c r="G30" s="33">
        <v>150</v>
      </c>
      <c r="H30" s="34">
        <v>161</v>
      </c>
      <c r="I30" s="34">
        <v>287</v>
      </c>
      <c r="J30" s="70" t="s">
        <v>161</v>
      </c>
      <c r="L30" s="32" t="s">
        <v>21</v>
      </c>
      <c r="M30" s="33">
        <v>151</v>
      </c>
      <c r="N30" s="33">
        <v>247</v>
      </c>
      <c r="O30" s="34">
        <v>182</v>
      </c>
      <c r="P30" s="34">
        <v>299</v>
      </c>
      <c r="Q30" s="70" t="s">
        <v>161</v>
      </c>
    </row>
    <row r="31" spans="1:17" ht="16.5" thickTop="1" thickBot="1">
      <c r="A31" s="32" t="s">
        <v>22</v>
      </c>
      <c r="B31" s="35">
        <v>238</v>
      </c>
      <c r="C31" s="35">
        <v>328</v>
      </c>
      <c r="D31" s="35">
        <v>0</v>
      </c>
      <c r="E31" s="35">
        <v>0</v>
      </c>
      <c r="F31" s="35">
        <v>0</v>
      </c>
      <c r="G31" s="35">
        <v>0</v>
      </c>
      <c r="H31" s="36">
        <v>326</v>
      </c>
      <c r="I31" s="36">
        <v>338</v>
      </c>
      <c r="J31" s="70" t="s">
        <v>162</v>
      </c>
      <c r="L31" s="32" t="s">
        <v>22</v>
      </c>
      <c r="M31" s="35">
        <v>315</v>
      </c>
      <c r="N31" s="35">
        <v>357</v>
      </c>
      <c r="O31" s="36">
        <v>271</v>
      </c>
      <c r="P31" s="36">
        <v>351</v>
      </c>
      <c r="Q31" s="70" t="s">
        <v>162</v>
      </c>
    </row>
    <row r="32" spans="1:17" ht="16.5" thickTop="1" thickBot="1">
      <c r="A32" s="32" t="s">
        <v>23</v>
      </c>
      <c r="B32" s="33">
        <v>150</v>
      </c>
      <c r="C32" s="33">
        <v>317</v>
      </c>
      <c r="D32" s="33">
        <v>133</v>
      </c>
      <c r="E32" s="33">
        <v>0</v>
      </c>
      <c r="F32" s="33">
        <v>0</v>
      </c>
      <c r="G32" s="33">
        <v>0</v>
      </c>
      <c r="H32" s="34">
        <v>131</v>
      </c>
      <c r="I32" s="34">
        <v>382</v>
      </c>
      <c r="J32" s="70" t="s">
        <v>163</v>
      </c>
      <c r="L32" s="32" t="s">
        <v>23</v>
      </c>
      <c r="M32" s="33">
        <v>210</v>
      </c>
      <c r="N32" s="33">
        <v>319</v>
      </c>
      <c r="O32" s="34">
        <v>216</v>
      </c>
      <c r="P32" s="34">
        <v>348</v>
      </c>
      <c r="Q32" s="70" t="s">
        <v>163</v>
      </c>
    </row>
    <row r="33" spans="1:17" ht="16.5" thickTop="1" thickBot="1">
      <c r="A33" s="32" t="s">
        <v>24</v>
      </c>
      <c r="B33" s="35">
        <v>300</v>
      </c>
      <c r="C33" s="35">
        <v>321</v>
      </c>
      <c r="D33" s="35">
        <v>0</v>
      </c>
      <c r="E33" s="35">
        <v>0</v>
      </c>
      <c r="F33" s="35">
        <v>0</v>
      </c>
      <c r="G33" s="35">
        <v>0</v>
      </c>
      <c r="H33" s="36">
        <v>295</v>
      </c>
      <c r="I33" s="36">
        <v>345</v>
      </c>
      <c r="J33" s="70" t="s">
        <v>164</v>
      </c>
      <c r="L33" s="32" t="s">
        <v>24</v>
      </c>
      <c r="M33" s="127" t="s">
        <v>41</v>
      </c>
      <c r="N33" s="35">
        <v>352</v>
      </c>
      <c r="O33" s="36">
        <v>358</v>
      </c>
      <c r="P33" s="36">
        <v>383</v>
      </c>
      <c r="Q33" s="70" t="s">
        <v>164</v>
      </c>
    </row>
    <row r="34" spans="1:17" ht="16.5" thickTop="1" thickBot="1">
      <c r="A34" s="32" t="s">
        <v>25</v>
      </c>
      <c r="B34" s="33">
        <v>0</v>
      </c>
      <c r="C34" s="33">
        <v>400</v>
      </c>
      <c r="D34" s="33">
        <v>0</v>
      </c>
      <c r="E34" s="33">
        <v>0</v>
      </c>
      <c r="F34" s="33">
        <v>0</v>
      </c>
      <c r="G34" s="33">
        <v>0</v>
      </c>
      <c r="H34" s="34">
        <v>0</v>
      </c>
      <c r="I34" s="34">
        <v>316</v>
      </c>
      <c r="J34" s="70" t="s">
        <v>165</v>
      </c>
      <c r="L34" s="32" t="s">
        <v>25</v>
      </c>
      <c r="M34" s="127" t="s">
        <v>41</v>
      </c>
      <c r="N34" s="33">
        <v>250</v>
      </c>
      <c r="O34" s="127" t="s">
        <v>41</v>
      </c>
      <c r="P34" s="34">
        <v>372</v>
      </c>
      <c r="Q34" s="70" t="s">
        <v>406</v>
      </c>
    </row>
    <row r="35" spans="1:17" ht="16.5" thickTop="1" thickBot="1">
      <c r="A35" s="32" t="s">
        <v>26</v>
      </c>
      <c r="B35" s="35">
        <v>138</v>
      </c>
      <c r="C35" s="35">
        <v>213</v>
      </c>
      <c r="D35" s="35">
        <v>0</v>
      </c>
      <c r="E35" s="35">
        <v>150</v>
      </c>
      <c r="F35" s="35">
        <v>0</v>
      </c>
      <c r="G35" s="35">
        <v>152</v>
      </c>
      <c r="H35" s="36">
        <v>155</v>
      </c>
      <c r="I35" s="36">
        <v>243</v>
      </c>
      <c r="J35" s="70" t="s">
        <v>166</v>
      </c>
      <c r="L35" s="32" t="s">
        <v>26</v>
      </c>
      <c r="M35" s="35">
        <v>176</v>
      </c>
      <c r="N35" s="35">
        <v>262</v>
      </c>
      <c r="O35" s="36">
        <v>183</v>
      </c>
      <c r="P35" s="36">
        <v>261</v>
      </c>
      <c r="Q35" s="70" t="s">
        <v>166</v>
      </c>
    </row>
    <row r="36" spans="1:17" ht="16.5" thickTop="1" thickBot="1">
      <c r="A36" s="32" t="s">
        <v>27</v>
      </c>
      <c r="B36" s="33">
        <v>100</v>
      </c>
      <c r="C36" s="33">
        <v>394</v>
      </c>
      <c r="D36" s="33">
        <v>0</v>
      </c>
      <c r="E36" s="33">
        <v>0</v>
      </c>
      <c r="F36" s="33">
        <v>0</v>
      </c>
      <c r="G36" s="33">
        <v>0</v>
      </c>
      <c r="H36" s="34">
        <v>266</v>
      </c>
      <c r="I36" s="34">
        <v>357</v>
      </c>
      <c r="J36" s="70" t="s">
        <v>167</v>
      </c>
      <c r="L36" s="32" t="s">
        <v>27</v>
      </c>
      <c r="M36" s="33">
        <v>125</v>
      </c>
      <c r="N36" s="33">
        <v>320</v>
      </c>
      <c r="O36" s="34">
        <v>290</v>
      </c>
      <c r="P36" s="34">
        <v>358</v>
      </c>
      <c r="Q36" s="70" t="s">
        <v>167</v>
      </c>
    </row>
    <row r="37" spans="1:17" ht="16.5" thickTop="1" thickBot="1">
      <c r="A37" s="32" t="s">
        <v>28</v>
      </c>
      <c r="B37" s="35">
        <v>258</v>
      </c>
      <c r="C37" s="35">
        <v>309</v>
      </c>
      <c r="D37" s="35">
        <v>160</v>
      </c>
      <c r="E37" s="35">
        <v>153</v>
      </c>
      <c r="F37" s="35">
        <v>160</v>
      </c>
      <c r="G37" s="35">
        <v>155</v>
      </c>
      <c r="H37" s="36">
        <v>231</v>
      </c>
      <c r="I37" s="36">
        <v>325</v>
      </c>
      <c r="J37" s="70" t="s">
        <v>168</v>
      </c>
      <c r="L37" s="32" t="s">
        <v>28</v>
      </c>
      <c r="M37" s="35">
        <v>221</v>
      </c>
      <c r="N37" s="35">
        <v>302</v>
      </c>
      <c r="O37" s="36">
        <v>225</v>
      </c>
      <c r="P37" s="36">
        <v>322</v>
      </c>
      <c r="Q37" s="70" t="s">
        <v>168</v>
      </c>
    </row>
    <row r="38" spans="1:17" ht="16.5" thickTop="1" thickBot="1">
      <c r="A38" s="32" t="s">
        <v>29</v>
      </c>
      <c r="B38" s="33">
        <v>222</v>
      </c>
      <c r="C38" s="33">
        <v>291</v>
      </c>
      <c r="D38" s="33">
        <v>0</v>
      </c>
      <c r="E38" s="33">
        <v>0</v>
      </c>
      <c r="F38" s="33">
        <v>0</v>
      </c>
      <c r="G38" s="33">
        <v>0</v>
      </c>
      <c r="H38" s="34">
        <v>233</v>
      </c>
      <c r="I38" s="34">
        <v>339</v>
      </c>
      <c r="J38" s="70" t="s">
        <v>169</v>
      </c>
      <c r="L38" s="32" t="s">
        <v>29</v>
      </c>
      <c r="M38" s="33">
        <v>251</v>
      </c>
      <c r="N38" s="33">
        <v>304</v>
      </c>
      <c r="O38" s="34">
        <v>292</v>
      </c>
      <c r="P38" s="34">
        <v>321</v>
      </c>
      <c r="Q38" s="70" t="s">
        <v>169</v>
      </c>
    </row>
    <row r="39" spans="1:17" ht="16.5" thickTop="1" thickBot="1">
      <c r="A39" s="32" t="s">
        <v>30</v>
      </c>
      <c r="B39" s="35">
        <v>0</v>
      </c>
      <c r="C39" s="35">
        <v>458</v>
      </c>
      <c r="D39" s="35">
        <v>0</v>
      </c>
      <c r="E39" s="35">
        <v>0</v>
      </c>
      <c r="F39" s="35">
        <v>0</v>
      </c>
      <c r="G39" s="35">
        <v>0</v>
      </c>
      <c r="H39" s="36">
        <v>0</v>
      </c>
      <c r="I39" s="36">
        <v>345</v>
      </c>
      <c r="J39" s="70" t="s">
        <v>170</v>
      </c>
      <c r="L39" s="32" t="s">
        <v>30</v>
      </c>
      <c r="M39" s="127" t="s">
        <v>41</v>
      </c>
      <c r="N39" s="127" t="s">
        <v>41</v>
      </c>
      <c r="O39" s="36">
        <v>400</v>
      </c>
      <c r="P39" s="36">
        <v>400</v>
      </c>
      <c r="Q39" s="70" t="s">
        <v>170</v>
      </c>
    </row>
    <row r="40" spans="1:17" ht="16.5" thickTop="1" thickBot="1">
      <c r="A40" s="32" t="s">
        <v>31</v>
      </c>
      <c r="B40" s="33">
        <v>184</v>
      </c>
      <c r="C40" s="33">
        <v>360</v>
      </c>
      <c r="D40" s="33">
        <v>135</v>
      </c>
      <c r="E40" s="33">
        <v>0</v>
      </c>
      <c r="F40" s="33">
        <v>120</v>
      </c>
      <c r="G40" s="33">
        <v>120</v>
      </c>
      <c r="H40" s="34">
        <v>216</v>
      </c>
      <c r="I40" s="34">
        <v>376</v>
      </c>
      <c r="J40" s="70" t="s">
        <v>171</v>
      </c>
      <c r="L40" s="32" t="s">
        <v>31</v>
      </c>
      <c r="M40" s="33">
        <v>195</v>
      </c>
      <c r="N40" s="33">
        <v>374</v>
      </c>
      <c r="O40" s="34">
        <v>242</v>
      </c>
      <c r="P40" s="34">
        <v>415</v>
      </c>
      <c r="Q40" s="70" t="s">
        <v>171</v>
      </c>
    </row>
    <row r="41" spans="1:17" ht="16.5" thickTop="1" thickBot="1">
      <c r="A41" s="32" t="s">
        <v>32</v>
      </c>
      <c r="B41" s="35">
        <v>255</v>
      </c>
      <c r="C41" s="35">
        <v>292</v>
      </c>
      <c r="D41" s="35">
        <v>150</v>
      </c>
      <c r="E41" s="35">
        <v>150</v>
      </c>
      <c r="F41" s="35">
        <v>0</v>
      </c>
      <c r="G41" s="35">
        <v>0</v>
      </c>
      <c r="H41" s="36">
        <v>236</v>
      </c>
      <c r="I41" s="36">
        <v>337</v>
      </c>
      <c r="J41" s="70" t="s">
        <v>177</v>
      </c>
      <c r="L41" s="32" t="s">
        <v>32</v>
      </c>
      <c r="M41" s="35">
        <v>231</v>
      </c>
      <c r="N41" s="35">
        <v>319</v>
      </c>
      <c r="O41" s="36">
        <v>258</v>
      </c>
      <c r="P41" s="36">
        <v>368</v>
      </c>
      <c r="Q41" s="70" t="s">
        <v>177</v>
      </c>
    </row>
    <row r="42" spans="1:17" ht="16.5" thickTop="1" thickBot="1">
      <c r="A42" s="32" t="s">
        <v>33</v>
      </c>
      <c r="B42" s="33">
        <v>229</v>
      </c>
      <c r="C42" s="33">
        <v>308</v>
      </c>
      <c r="D42" s="33">
        <v>160</v>
      </c>
      <c r="E42" s="33">
        <v>0</v>
      </c>
      <c r="F42" s="33">
        <v>0</v>
      </c>
      <c r="G42" s="33">
        <v>0</v>
      </c>
      <c r="H42" s="34">
        <v>293</v>
      </c>
      <c r="I42" s="34">
        <v>310</v>
      </c>
      <c r="J42" s="70" t="s">
        <v>172</v>
      </c>
      <c r="L42" s="32" t="s">
        <v>33</v>
      </c>
      <c r="M42" s="33">
        <v>252</v>
      </c>
      <c r="N42" s="33">
        <v>279</v>
      </c>
      <c r="O42" s="34">
        <v>262</v>
      </c>
      <c r="P42" s="34">
        <v>315</v>
      </c>
      <c r="Q42" s="70" t="s">
        <v>172</v>
      </c>
    </row>
    <row r="43" spans="1:17" ht="16.5" thickTop="1" thickBot="1">
      <c r="A43" s="32" t="s">
        <v>34</v>
      </c>
      <c r="B43" s="35">
        <v>173</v>
      </c>
      <c r="C43" s="35">
        <v>245</v>
      </c>
      <c r="D43" s="35">
        <v>150</v>
      </c>
      <c r="E43" s="35">
        <v>160</v>
      </c>
      <c r="F43" s="35">
        <v>0</v>
      </c>
      <c r="G43" s="35">
        <v>0</v>
      </c>
      <c r="H43" s="36">
        <v>199</v>
      </c>
      <c r="I43" s="36">
        <v>272</v>
      </c>
      <c r="J43" s="70" t="s">
        <v>173</v>
      </c>
      <c r="L43" s="32" t="s">
        <v>34</v>
      </c>
      <c r="M43" s="35">
        <v>144</v>
      </c>
      <c r="N43" s="35">
        <v>275</v>
      </c>
      <c r="O43" s="36">
        <v>215</v>
      </c>
      <c r="P43" s="36">
        <v>291</v>
      </c>
      <c r="Q43" s="70" t="s">
        <v>173</v>
      </c>
    </row>
    <row r="44" spans="1:17" ht="16.5" thickTop="1" thickBot="1">
      <c r="A44" s="32" t="s">
        <v>35</v>
      </c>
      <c r="B44" s="33">
        <v>228</v>
      </c>
      <c r="C44" s="33">
        <v>288</v>
      </c>
      <c r="D44" s="33">
        <v>0</v>
      </c>
      <c r="E44" s="33">
        <v>0</v>
      </c>
      <c r="F44" s="33">
        <v>0</v>
      </c>
      <c r="G44" s="33">
        <v>0</v>
      </c>
      <c r="H44" s="34">
        <v>264</v>
      </c>
      <c r="I44" s="34">
        <v>301</v>
      </c>
      <c r="J44" s="70" t="s">
        <v>174</v>
      </c>
      <c r="L44" s="32" t="s">
        <v>35</v>
      </c>
      <c r="M44" s="127" t="s">
        <v>41</v>
      </c>
      <c r="N44" s="33">
        <v>325</v>
      </c>
      <c r="O44" s="34">
        <v>225</v>
      </c>
      <c r="P44" s="34">
        <v>311</v>
      </c>
      <c r="Q44" s="70" t="s">
        <v>174</v>
      </c>
    </row>
    <row r="45" spans="1:17" ht="16.5" thickTop="1" thickBot="1">
      <c r="A45" s="32" t="s">
        <v>36</v>
      </c>
      <c r="B45" s="35">
        <v>141</v>
      </c>
      <c r="C45" s="35">
        <v>226</v>
      </c>
      <c r="D45" s="35">
        <v>160</v>
      </c>
      <c r="E45" s="35">
        <v>151</v>
      </c>
      <c r="F45" s="35">
        <v>0</v>
      </c>
      <c r="G45" s="35">
        <v>0</v>
      </c>
      <c r="H45" s="36">
        <v>148</v>
      </c>
      <c r="I45" s="36">
        <v>270</v>
      </c>
      <c r="J45" s="70" t="s">
        <v>175</v>
      </c>
      <c r="L45" s="32" t="s">
        <v>36</v>
      </c>
      <c r="M45" s="35">
        <v>178</v>
      </c>
      <c r="N45" s="35">
        <v>238</v>
      </c>
      <c r="O45" s="36">
        <v>200</v>
      </c>
      <c r="P45" s="36">
        <v>286</v>
      </c>
      <c r="Q45" s="70" t="s">
        <v>175</v>
      </c>
    </row>
    <row r="46" spans="1:17" ht="16.5" thickTop="1" thickBot="1">
      <c r="A46" s="32" t="s">
        <v>37</v>
      </c>
      <c r="B46" s="38">
        <v>179</v>
      </c>
      <c r="C46" s="38">
        <v>282</v>
      </c>
      <c r="D46" s="38">
        <v>119</v>
      </c>
      <c r="E46" s="38">
        <v>138</v>
      </c>
      <c r="F46" s="38">
        <v>131</v>
      </c>
      <c r="G46" s="38">
        <v>142</v>
      </c>
      <c r="H46" s="39">
        <v>201</v>
      </c>
      <c r="I46" s="39">
        <v>335</v>
      </c>
      <c r="J46" s="70" t="s">
        <v>176</v>
      </c>
      <c r="L46" s="32" t="s">
        <v>37</v>
      </c>
      <c r="M46" s="38">
        <v>186</v>
      </c>
      <c r="N46" s="38">
        <v>287</v>
      </c>
      <c r="O46" s="39">
        <v>226</v>
      </c>
      <c r="P46" s="39">
        <v>349</v>
      </c>
      <c r="Q46" s="70" t="s">
        <v>176</v>
      </c>
    </row>
    <row r="47" spans="1:17" ht="15.75" thickTop="1">
      <c r="A47" s="237" t="s">
        <v>345</v>
      </c>
      <c r="B47" s="238"/>
      <c r="C47" s="238"/>
      <c r="D47" s="238"/>
      <c r="E47" s="238"/>
      <c r="F47" s="238"/>
      <c r="G47" s="238"/>
      <c r="H47" s="238"/>
      <c r="I47" s="238"/>
      <c r="J47" s="238"/>
      <c r="L47" s="237" t="s">
        <v>350</v>
      </c>
      <c r="M47" s="238"/>
      <c r="N47" s="238"/>
      <c r="O47" s="238"/>
      <c r="P47" s="238"/>
      <c r="Q47" s="238"/>
    </row>
    <row r="48" spans="1:17">
      <c r="A48" s="23"/>
      <c r="B48" s="23"/>
      <c r="C48" s="23"/>
      <c r="D48" s="23"/>
      <c r="E48" s="23"/>
      <c r="F48" s="23"/>
      <c r="G48" s="23"/>
      <c r="H48" s="23"/>
      <c r="I48" s="23"/>
    </row>
  </sheetData>
  <mergeCells count="30">
    <mergeCell ref="A1:J1"/>
    <mergeCell ref="A2:J2"/>
    <mergeCell ref="A47:J47"/>
    <mergeCell ref="B3:G3"/>
    <mergeCell ref="H3:I3"/>
    <mergeCell ref="B5:C5"/>
    <mergeCell ref="D5:E5"/>
    <mergeCell ref="F5:G5"/>
    <mergeCell ref="H5:I5"/>
    <mergeCell ref="B4:G4"/>
    <mergeCell ref="H4:I4"/>
    <mergeCell ref="A3:A8"/>
    <mergeCell ref="J3:J8"/>
    <mergeCell ref="B6:C6"/>
    <mergeCell ref="L47:Q47"/>
    <mergeCell ref="D6:E6"/>
    <mergeCell ref="L1:Q1"/>
    <mergeCell ref="L2:Q2"/>
    <mergeCell ref="L3:L8"/>
    <mergeCell ref="M3:N3"/>
    <mergeCell ref="O3:P3"/>
    <mergeCell ref="Q3:Q8"/>
    <mergeCell ref="M4:N4"/>
    <mergeCell ref="O4:P4"/>
    <mergeCell ref="M5:N5"/>
    <mergeCell ref="O5:P5"/>
    <mergeCell ref="M6:N6"/>
    <mergeCell ref="O6:P6"/>
    <mergeCell ref="F6:G6"/>
    <mergeCell ref="H6:I6"/>
  </mergeCells>
  <pageMargins left="0.7" right="0.7" top="0.75" bottom="0.75" header="0.3" footer="0.3"/>
  <pageSetup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Q47"/>
  <sheetViews>
    <sheetView topLeftCell="L13" zoomScaleSheetLayoutView="100" workbookViewId="0">
      <selection activeCell="Q34" sqref="Q34"/>
    </sheetView>
  </sheetViews>
  <sheetFormatPr defaultColWidth="9.140625" defaultRowHeight="15"/>
  <cols>
    <col min="1" max="1" width="23" style="2" hidden="1" customWidth="1"/>
    <col min="2" max="6" width="0" style="2" hidden="1" customWidth="1"/>
    <col min="7" max="7" width="8.42578125" style="2" hidden="1" customWidth="1"/>
    <col min="8" max="9" width="0" style="2" hidden="1" customWidth="1"/>
    <col min="10" max="10" width="28.140625" style="2" hidden="1" customWidth="1"/>
    <col min="11" max="11" width="0" style="2" hidden="1" customWidth="1"/>
    <col min="12" max="12" width="25.7109375" style="2" customWidth="1"/>
    <col min="13" max="13" width="13.85546875" style="2" customWidth="1"/>
    <col min="14" max="14" width="13.42578125" style="2" customWidth="1"/>
    <col min="15" max="15" width="12.42578125" style="2" customWidth="1"/>
    <col min="16" max="16" width="12.85546875" style="2" customWidth="1"/>
    <col min="17" max="17" width="29.42578125" style="2" customWidth="1"/>
    <col min="18" max="16384" width="9.140625" style="2"/>
  </cols>
  <sheetData>
    <row r="1" spans="1:17" ht="56.25" customHeight="1">
      <c r="A1" s="259" t="s">
        <v>139</v>
      </c>
      <c r="B1" s="252"/>
      <c r="C1" s="252"/>
      <c r="D1" s="252"/>
      <c r="E1" s="252"/>
      <c r="F1" s="252"/>
      <c r="G1" s="252"/>
      <c r="H1" s="252"/>
      <c r="I1" s="252"/>
      <c r="J1" s="252"/>
      <c r="L1" s="259" t="s">
        <v>384</v>
      </c>
      <c r="M1" s="252"/>
      <c r="N1" s="252"/>
      <c r="O1" s="252"/>
      <c r="P1" s="252"/>
      <c r="Q1" s="252"/>
    </row>
    <row r="2" spans="1:17" ht="56.25" customHeight="1" thickBot="1">
      <c r="A2" s="259" t="s">
        <v>347</v>
      </c>
      <c r="B2" s="252"/>
      <c r="C2" s="252"/>
      <c r="D2" s="252"/>
      <c r="E2" s="252"/>
      <c r="F2" s="252"/>
      <c r="G2" s="252"/>
      <c r="H2" s="252"/>
      <c r="I2" s="252"/>
      <c r="J2" s="252"/>
      <c r="L2" s="259" t="s">
        <v>410</v>
      </c>
      <c r="M2" s="252"/>
      <c r="N2" s="252"/>
      <c r="O2" s="252"/>
      <c r="P2" s="252"/>
      <c r="Q2" s="252"/>
    </row>
    <row r="3" spans="1:17" ht="15.75" thickTop="1">
      <c r="A3" s="260" t="s">
        <v>0</v>
      </c>
      <c r="B3" s="229" t="s">
        <v>215</v>
      </c>
      <c r="C3" s="229"/>
      <c r="D3" s="229"/>
      <c r="E3" s="229"/>
      <c r="F3" s="229"/>
      <c r="G3" s="230"/>
      <c r="H3" s="228" t="s">
        <v>216</v>
      </c>
      <c r="I3" s="229"/>
      <c r="J3" s="256" t="s">
        <v>179</v>
      </c>
      <c r="L3" s="260" t="s">
        <v>0</v>
      </c>
      <c r="M3" s="229" t="s">
        <v>215</v>
      </c>
      <c r="N3" s="229"/>
      <c r="O3" s="228" t="s">
        <v>216</v>
      </c>
      <c r="P3" s="229"/>
      <c r="Q3" s="256" t="s">
        <v>179</v>
      </c>
    </row>
    <row r="4" spans="1:17" ht="15.75" thickBot="1">
      <c r="A4" s="261"/>
      <c r="B4" s="247" t="s">
        <v>217</v>
      </c>
      <c r="C4" s="247"/>
      <c r="D4" s="247"/>
      <c r="E4" s="247"/>
      <c r="F4" s="247"/>
      <c r="G4" s="248"/>
      <c r="H4" s="246" t="s">
        <v>220</v>
      </c>
      <c r="I4" s="247"/>
      <c r="J4" s="257"/>
      <c r="L4" s="261"/>
      <c r="M4" s="247" t="s">
        <v>217</v>
      </c>
      <c r="N4" s="247"/>
      <c r="O4" s="246" t="s">
        <v>220</v>
      </c>
      <c r="P4" s="247"/>
      <c r="Q4" s="257"/>
    </row>
    <row r="5" spans="1:17" ht="43.9" customHeight="1">
      <c r="A5" s="261"/>
      <c r="B5" s="249" t="s">
        <v>230</v>
      </c>
      <c r="C5" s="250"/>
      <c r="D5" s="249" t="s">
        <v>231</v>
      </c>
      <c r="E5" s="250"/>
      <c r="F5" s="249" t="s">
        <v>233</v>
      </c>
      <c r="G5" s="250"/>
      <c r="H5" s="249" t="s">
        <v>235</v>
      </c>
      <c r="I5" s="263"/>
      <c r="J5" s="257"/>
      <c r="L5" s="261"/>
      <c r="M5" s="249" t="s">
        <v>230</v>
      </c>
      <c r="N5" s="250"/>
      <c r="O5" s="249" t="s">
        <v>235</v>
      </c>
      <c r="P5" s="263"/>
      <c r="Q5" s="257"/>
    </row>
    <row r="6" spans="1:17" ht="46.9" customHeight="1" thickBot="1">
      <c r="A6" s="261"/>
      <c r="B6" s="239" t="s">
        <v>229</v>
      </c>
      <c r="C6" s="240"/>
      <c r="D6" s="239" t="s">
        <v>232</v>
      </c>
      <c r="E6" s="240"/>
      <c r="F6" s="239" t="s">
        <v>234</v>
      </c>
      <c r="G6" s="240"/>
      <c r="H6" s="239" t="s">
        <v>229</v>
      </c>
      <c r="I6" s="264"/>
      <c r="J6" s="257"/>
      <c r="L6" s="261"/>
      <c r="M6" s="239" t="s">
        <v>229</v>
      </c>
      <c r="N6" s="240"/>
      <c r="O6" s="239" t="s">
        <v>229</v>
      </c>
      <c r="P6" s="264"/>
      <c r="Q6" s="257"/>
    </row>
    <row r="7" spans="1:17">
      <c r="A7" s="261"/>
      <c r="B7" s="77" t="s">
        <v>221</v>
      </c>
      <c r="C7" s="77" t="s">
        <v>223</v>
      </c>
      <c r="D7" s="77" t="s">
        <v>221</v>
      </c>
      <c r="E7" s="77" t="s">
        <v>223</v>
      </c>
      <c r="F7" s="77" t="s">
        <v>221</v>
      </c>
      <c r="G7" s="77" t="s">
        <v>223</v>
      </c>
      <c r="H7" s="77" t="s">
        <v>221</v>
      </c>
      <c r="I7" s="81" t="s">
        <v>223</v>
      </c>
      <c r="J7" s="257"/>
      <c r="L7" s="261"/>
      <c r="M7" s="118" t="s">
        <v>221</v>
      </c>
      <c r="N7" s="118" t="s">
        <v>223</v>
      </c>
      <c r="O7" s="118" t="s">
        <v>221</v>
      </c>
      <c r="P7" s="120" t="s">
        <v>223</v>
      </c>
      <c r="Q7" s="257"/>
    </row>
    <row r="8" spans="1:17" ht="15.75" thickBot="1">
      <c r="A8" s="262"/>
      <c r="B8" s="74" t="s">
        <v>219</v>
      </c>
      <c r="C8" s="74" t="s">
        <v>218</v>
      </c>
      <c r="D8" s="74" t="s">
        <v>219</v>
      </c>
      <c r="E8" s="74" t="s">
        <v>218</v>
      </c>
      <c r="F8" s="74" t="s">
        <v>219</v>
      </c>
      <c r="G8" s="74" t="s">
        <v>218</v>
      </c>
      <c r="H8" s="74" t="s">
        <v>219</v>
      </c>
      <c r="I8" s="82" t="s">
        <v>218</v>
      </c>
      <c r="J8" s="258"/>
      <c r="L8" s="262"/>
      <c r="M8" s="119" t="s">
        <v>219</v>
      </c>
      <c r="N8" s="119" t="s">
        <v>218</v>
      </c>
      <c r="O8" s="119" t="s">
        <v>219</v>
      </c>
      <c r="P8" s="121" t="s">
        <v>218</v>
      </c>
      <c r="Q8" s="258"/>
    </row>
    <row r="9" spans="1:17" ht="16.5" thickTop="1" thickBot="1">
      <c r="A9" s="4" t="s">
        <v>63</v>
      </c>
      <c r="B9" s="4" t="s">
        <v>55</v>
      </c>
      <c r="C9" s="4" t="s">
        <v>56</v>
      </c>
      <c r="D9" s="4" t="s">
        <v>57</v>
      </c>
      <c r="E9" s="4" t="s">
        <v>58</v>
      </c>
      <c r="F9" s="4" t="s">
        <v>59</v>
      </c>
      <c r="G9" s="4" t="s">
        <v>60</v>
      </c>
      <c r="H9" s="4" t="s">
        <v>61</v>
      </c>
      <c r="I9" s="4" t="s">
        <v>62</v>
      </c>
      <c r="J9" s="73" t="s">
        <v>236</v>
      </c>
      <c r="L9" s="4" t="s">
        <v>63</v>
      </c>
      <c r="M9" s="4" t="s">
        <v>55</v>
      </c>
      <c r="N9" s="4" t="s">
        <v>56</v>
      </c>
      <c r="O9" s="4" t="s">
        <v>61</v>
      </c>
      <c r="P9" s="4" t="s">
        <v>62</v>
      </c>
      <c r="Q9" s="73" t="s">
        <v>236</v>
      </c>
    </row>
    <row r="10" spans="1:17" ht="16.5" thickTop="1" thickBot="1">
      <c r="A10" s="10" t="s">
        <v>1</v>
      </c>
      <c r="B10" s="12">
        <v>500</v>
      </c>
      <c r="C10" s="12">
        <v>488</v>
      </c>
      <c r="D10" s="12">
        <v>0</v>
      </c>
      <c r="E10" s="12">
        <v>0</v>
      </c>
      <c r="F10" s="12">
        <v>0</v>
      </c>
      <c r="G10" s="12">
        <v>0</v>
      </c>
      <c r="H10" s="19">
        <v>0</v>
      </c>
      <c r="I10" s="19">
        <v>441</v>
      </c>
      <c r="J10" s="70" t="s">
        <v>141</v>
      </c>
      <c r="L10" s="10" t="s">
        <v>1</v>
      </c>
      <c r="M10" s="12">
        <v>572</v>
      </c>
      <c r="N10" s="12">
        <v>469</v>
      </c>
      <c r="O10" s="19">
        <v>1300</v>
      </c>
      <c r="P10" s="19">
        <v>505</v>
      </c>
      <c r="Q10" s="70" t="s">
        <v>141</v>
      </c>
    </row>
    <row r="11" spans="1:17" ht="15.75" thickBot="1">
      <c r="A11" s="10" t="s">
        <v>2</v>
      </c>
      <c r="B11" s="13">
        <v>187</v>
      </c>
      <c r="C11" s="13">
        <v>293</v>
      </c>
      <c r="D11" s="13">
        <v>114</v>
      </c>
      <c r="E11" s="13">
        <v>122</v>
      </c>
      <c r="F11" s="13">
        <v>130</v>
      </c>
      <c r="G11" s="13">
        <v>100</v>
      </c>
      <c r="H11" s="20">
        <v>200</v>
      </c>
      <c r="I11" s="20">
        <v>377</v>
      </c>
      <c r="J11" s="70" t="s">
        <v>142</v>
      </c>
      <c r="L11" s="10" t="s">
        <v>2</v>
      </c>
      <c r="M11" s="13">
        <v>190</v>
      </c>
      <c r="N11" s="13">
        <v>351</v>
      </c>
      <c r="O11" s="20">
        <v>217</v>
      </c>
      <c r="P11" s="20">
        <v>373</v>
      </c>
      <c r="Q11" s="70" t="s">
        <v>142</v>
      </c>
    </row>
    <row r="12" spans="1:17" ht="15.75" thickBot="1">
      <c r="A12" s="10" t="s">
        <v>3</v>
      </c>
      <c r="B12" s="12">
        <v>0</v>
      </c>
      <c r="C12" s="12">
        <v>268</v>
      </c>
      <c r="D12" s="12">
        <v>0</v>
      </c>
      <c r="E12" s="12">
        <v>150</v>
      </c>
      <c r="F12" s="12">
        <v>0</v>
      </c>
      <c r="G12" s="12">
        <v>0</v>
      </c>
      <c r="H12" s="19">
        <v>207</v>
      </c>
      <c r="I12" s="19">
        <v>318</v>
      </c>
      <c r="J12" s="70" t="s">
        <v>143</v>
      </c>
      <c r="L12" s="10" t="s">
        <v>3</v>
      </c>
      <c r="M12" s="127" t="s">
        <v>41</v>
      </c>
      <c r="N12" s="12">
        <v>247</v>
      </c>
      <c r="O12" s="19">
        <v>240</v>
      </c>
      <c r="P12" s="19">
        <v>327</v>
      </c>
      <c r="Q12" s="70" t="s">
        <v>143</v>
      </c>
    </row>
    <row r="13" spans="1:17" ht="15.75" thickBot="1">
      <c r="A13" s="10" t="s">
        <v>4</v>
      </c>
      <c r="B13" s="13">
        <v>168</v>
      </c>
      <c r="C13" s="13">
        <v>284</v>
      </c>
      <c r="D13" s="13">
        <v>0</v>
      </c>
      <c r="E13" s="13">
        <v>150</v>
      </c>
      <c r="F13" s="13">
        <v>0</v>
      </c>
      <c r="G13" s="13">
        <v>0</v>
      </c>
      <c r="H13" s="20">
        <v>190</v>
      </c>
      <c r="I13" s="20">
        <v>315</v>
      </c>
      <c r="J13" s="70" t="s">
        <v>144</v>
      </c>
      <c r="L13" s="10" t="s">
        <v>4</v>
      </c>
      <c r="M13" s="13">
        <v>216</v>
      </c>
      <c r="N13" s="13">
        <v>303</v>
      </c>
      <c r="O13" s="20">
        <v>291</v>
      </c>
      <c r="P13" s="20">
        <v>343</v>
      </c>
      <c r="Q13" s="70" t="s">
        <v>144</v>
      </c>
    </row>
    <row r="14" spans="1:17" ht="15.75" thickBot="1">
      <c r="A14" s="10" t="s">
        <v>5</v>
      </c>
      <c r="B14" s="12">
        <v>244</v>
      </c>
      <c r="C14" s="12">
        <v>287</v>
      </c>
      <c r="D14" s="12">
        <v>150</v>
      </c>
      <c r="E14" s="12">
        <v>153</v>
      </c>
      <c r="F14" s="12">
        <v>0</v>
      </c>
      <c r="G14" s="12">
        <v>0</v>
      </c>
      <c r="H14" s="19">
        <v>210</v>
      </c>
      <c r="I14" s="19">
        <v>302</v>
      </c>
      <c r="J14" s="70" t="s">
        <v>145</v>
      </c>
      <c r="L14" s="10" t="s">
        <v>5</v>
      </c>
      <c r="M14" s="12">
        <v>241</v>
      </c>
      <c r="N14" s="12">
        <v>301</v>
      </c>
      <c r="O14" s="19">
        <v>318</v>
      </c>
      <c r="P14" s="19">
        <v>323</v>
      </c>
      <c r="Q14" s="70" t="s">
        <v>145</v>
      </c>
    </row>
    <row r="15" spans="1:17" ht="15.75" thickBot="1">
      <c r="A15" s="10" t="s">
        <v>6</v>
      </c>
      <c r="B15" s="13">
        <v>0</v>
      </c>
      <c r="C15" s="13">
        <v>400</v>
      </c>
      <c r="D15" s="13">
        <v>0</v>
      </c>
      <c r="E15" s="13">
        <v>0</v>
      </c>
      <c r="F15" s="13">
        <v>0</v>
      </c>
      <c r="G15" s="13">
        <v>0</v>
      </c>
      <c r="H15" s="20">
        <v>0</v>
      </c>
      <c r="I15" s="20">
        <v>391</v>
      </c>
      <c r="J15" s="70" t="s">
        <v>146</v>
      </c>
      <c r="L15" s="10" t="s">
        <v>6</v>
      </c>
      <c r="M15" s="127" t="s">
        <v>41</v>
      </c>
      <c r="N15" s="127" t="s">
        <v>41</v>
      </c>
      <c r="O15" s="127" t="s">
        <v>41</v>
      </c>
      <c r="P15" s="20">
        <v>361</v>
      </c>
      <c r="Q15" s="70" t="s">
        <v>146</v>
      </c>
    </row>
    <row r="16" spans="1:17" ht="15.75" thickBot="1">
      <c r="A16" s="10" t="s">
        <v>7</v>
      </c>
      <c r="B16" s="12">
        <v>183</v>
      </c>
      <c r="C16" s="12">
        <v>188</v>
      </c>
      <c r="D16" s="12">
        <v>0</v>
      </c>
      <c r="E16" s="12">
        <v>150</v>
      </c>
      <c r="F16" s="12">
        <v>170</v>
      </c>
      <c r="G16" s="12">
        <v>169</v>
      </c>
      <c r="H16" s="19">
        <v>158</v>
      </c>
      <c r="I16" s="19">
        <v>230</v>
      </c>
      <c r="J16" s="70" t="s">
        <v>147</v>
      </c>
      <c r="L16" s="10" t="s">
        <v>7</v>
      </c>
      <c r="M16" s="12">
        <v>160</v>
      </c>
      <c r="N16" s="12">
        <v>199</v>
      </c>
      <c r="O16" s="19">
        <v>160</v>
      </c>
      <c r="P16" s="19">
        <v>220</v>
      </c>
      <c r="Q16" s="70" t="s">
        <v>147</v>
      </c>
    </row>
    <row r="17" spans="1:17" ht="15.75" thickBot="1">
      <c r="A17" s="14" t="s">
        <v>44</v>
      </c>
      <c r="B17" s="13">
        <v>0</v>
      </c>
      <c r="C17" s="13">
        <v>200</v>
      </c>
      <c r="D17" s="13">
        <v>0</v>
      </c>
      <c r="E17" s="13">
        <v>0</v>
      </c>
      <c r="F17" s="13">
        <v>0</v>
      </c>
      <c r="G17" s="13">
        <v>0</v>
      </c>
      <c r="H17" s="20">
        <v>300</v>
      </c>
      <c r="I17" s="20">
        <v>0</v>
      </c>
      <c r="J17" s="70" t="s">
        <v>148</v>
      </c>
      <c r="L17" s="14" t="s">
        <v>44</v>
      </c>
      <c r="M17" s="13">
        <v>200</v>
      </c>
      <c r="N17" s="13">
        <v>389</v>
      </c>
      <c r="O17" s="127" t="s">
        <v>41</v>
      </c>
      <c r="P17" s="20">
        <v>400</v>
      </c>
      <c r="Q17" s="70" t="s">
        <v>148</v>
      </c>
    </row>
    <row r="18" spans="1:17" ht="15.75" thickBot="1">
      <c r="A18" s="10" t="s">
        <v>9</v>
      </c>
      <c r="B18" s="12">
        <v>0</v>
      </c>
      <c r="C18" s="12">
        <v>0</v>
      </c>
      <c r="D18" s="12">
        <v>0</v>
      </c>
      <c r="E18" s="12">
        <v>150</v>
      </c>
      <c r="F18" s="12">
        <v>0</v>
      </c>
      <c r="G18" s="12">
        <v>0</v>
      </c>
      <c r="H18" s="19">
        <v>0</v>
      </c>
      <c r="I18" s="19">
        <v>400</v>
      </c>
      <c r="J18" s="70" t="s">
        <v>149</v>
      </c>
      <c r="L18" s="10" t="s">
        <v>9</v>
      </c>
      <c r="M18" s="127" t="s">
        <v>41</v>
      </c>
      <c r="N18" s="12">
        <v>350</v>
      </c>
      <c r="O18" s="127" t="s">
        <v>41</v>
      </c>
      <c r="P18" s="127" t="s">
        <v>41</v>
      </c>
      <c r="Q18" s="70" t="s">
        <v>149</v>
      </c>
    </row>
    <row r="19" spans="1:17" ht="15.75" thickBot="1">
      <c r="A19" s="10" t="s">
        <v>10</v>
      </c>
      <c r="B19" s="13">
        <v>0</v>
      </c>
      <c r="C19" s="13">
        <v>300</v>
      </c>
      <c r="D19" s="13">
        <v>0</v>
      </c>
      <c r="E19" s="13">
        <v>0</v>
      </c>
      <c r="F19" s="13">
        <v>0</v>
      </c>
      <c r="G19" s="13">
        <v>0</v>
      </c>
      <c r="H19" s="20">
        <v>500</v>
      </c>
      <c r="I19" s="20">
        <v>449</v>
      </c>
      <c r="J19" s="70" t="s">
        <v>150</v>
      </c>
      <c r="L19" s="10" t="s">
        <v>10</v>
      </c>
      <c r="M19" s="127" t="s">
        <v>41</v>
      </c>
      <c r="N19" s="127" t="s">
        <v>41</v>
      </c>
      <c r="O19" s="20">
        <v>250</v>
      </c>
      <c r="P19" s="20">
        <v>399</v>
      </c>
      <c r="Q19" s="70" t="s">
        <v>150</v>
      </c>
    </row>
    <row r="20" spans="1:17" ht="15.75" thickBot="1">
      <c r="A20" s="10" t="s">
        <v>11</v>
      </c>
      <c r="B20" s="12">
        <v>190</v>
      </c>
      <c r="C20" s="12">
        <v>399</v>
      </c>
      <c r="D20" s="12">
        <v>0</v>
      </c>
      <c r="E20" s="12">
        <v>150</v>
      </c>
      <c r="F20" s="12">
        <v>0</v>
      </c>
      <c r="G20" s="12">
        <v>0</v>
      </c>
      <c r="H20" s="19">
        <v>200</v>
      </c>
      <c r="I20" s="19">
        <v>354</v>
      </c>
      <c r="J20" s="70" t="s">
        <v>151</v>
      </c>
      <c r="L20" s="10" t="s">
        <v>11</v>
      </c>
      <c r="M20" s="127" t="s">
        <v>41</v>
      </c>
      <c r="N20" s="12">
        <v>400</v>
      </c>
      <c r="O20" s="19">
        <v>400</v>
      </c>
      <c r="P20" s="19">
        <v>400</v>
      </c>
      <c r="Q20" s="70" t="s">
        <v>151</v>
      </c>
    </row>
    <row r="21" spans="1:17" ht="15.75" thickBot="1">
      <c r="A21" s="10" t="s">
        <v>12</v>
      </c>
      <c r="B21" s="13">
        <v>167</v>
      </c>
      <c r="C21" s="13">
        <v>233</v>
      </c>
      <c r="D21" s="13">
        <v>0</v>
      </c>
      <c r="E21" s="13">
        <v>160</v>
      </c>
      <c r="F21" s="13">
        <v>0</v>
      </c>
      <c r="G21" s="13">
        <v>0</v>
      </c>
      <c r="H21" s="20">
        <v>171</v>
      </c>
      <c r="I21" s="20">
        <v>282</v>
      </c>
      <c r="J21" s="70" t="s">
        <v>152</v>
      </c>
      <c r="L21" s="10" t="s">
        <v>12</v>
      </c>
      <c r="M21" s="13">
        <v>184</v>
      </c>
      <c r="N21" s="13">
        <v>206</v>
      </c>
      <c r="O21" s="20">
        <v>159</v>
      </c>
      <c r="P21" s="20">
        <v>324</v>
      </c>
      <c r="Q21" s="70" t="s">
        <v>152</v>
      </c>
    </row>
    <row r="22" spans="1:17" ht="15.75" thickBot="1">
      <c r="A22" s="10" t="s">
        <v>13</v>
      </c>
      <c r="B22" s="12">
        <v>268</v>
      </c>
      <c r="C22" s="12">
        <v>348</v>
      </c>
      <c r="D22" s="12">
        <v>0</v>
      </c>
      <c r="E22" s="12">
        <v>0</v>
      </c>
      <c r="F22" s="12">
        <v>0</v>
      </c>
      <c r="G22" s="12">
        <v>0</v>
      </c>
      <c r="H22" s="19">
        <v>242</v>
      </c>
      <c r="I22" s="19">
        <v>347</v>
      </c>
      <c r="J22" s="70" t="s">
        <v>153</v>
      </c>
      <c r="L22" s="10" t="s">
        <v>13</v>
      </c>
      <c r="M22" s="12">
        <v>237</v>
      </c>
      <c r="N22" s="12">
        <v>343</v>
      </c>
      <c r="O22" s="19">
        <v>262</v>
      </c>
      <c r="P22" s="19">
        <v>350</v>
      </c>
      <c r="Q22" s="70" t="s">
        <v>153</v>
      </c>
    </row>
    <row r="23" spans="1:17" ht="15.75" thickBot="1">
      <c r="A23" s="10" t="s">
        <v>14</v>
      </c>
      <c r="B23" s="13">
        <v>312</v>
      </c>
      <c r="C23" s="13">
        <v>352</v>
      </c>
      <c r="D23" s="13">
        <v>189</v>
      </c>
      <c r="E23" s="13">
        <v>160</v>
      </c>
      <c r="F23" s="13">
        <v>160</v>
      </c>
      <c r="G23" s="13">
        <v>0</v>
      </c>
      <c r="H23" s="20">
        <v>204</v>
      </c>
      <c r="I23" s="20">
        <v>350</v>
      </c>
      <c r="J23" s="70" t="s">
        <v>154</v>
      </c>
      <c r="L23" s="10" t="s">
        <v>14</v>
      </c>
      <c r="M23" s="13">
        <v>345</v>
      </c>
      <c r="N23" s="13">
        <v>359</v>
      </c>
      <c r="O23" s="20">
        <v>260</v>
      </c>
      <c r="P23" s="20">
        <v>366</v>
      </c>
      <c r="Q23" s="70" t="s">
        <v>154</v>
      </c>
    </row>
    <row r="24" spans="1:17" ht="15.75" thickBot="1">
      <c r="A24" s="10" t="s">
        <v>15</v>
      </c>
      <c r="B24" s="12">
        <v>200</v>
      </c>
      <c r="C24" s="12">
        <v>376</v>
      </c>
      <c r="D24" s="12">
        <v>0</v>
      </c>
      <c r="E24" s="12">
        <v>159</v>
      </c>
      <c r="F24" s="12">
        <v>0</v>
      </c>
      <c r="G24" s="12">
        <v>160</v>
      </c>
      <c r="H24" s="19">
        <v>322</v>
      </c>
      <c r="I24" s="19">
        <v>365</v>
      </c>
      <c r="J24" s="70" t="s">
        <v>155</v>
      </c>
      <c r="L24" s="10" t="s">
        <v>15</v>
      </c>
      <c r="M24" s="127" t="s">
        <v>41</v>
      </c>
      <c r="N24" s="12">
        <v>416</v>
      </c>
      <c r="O24" s="19">
        <v>368</v>
      </c>
      <c r="P24" s="19">
        <v>408</v>
      </c>
      <c r="Q24" s="70" t="s">
        <v>155</v>
      </c>
    </row>
    <row r="25" spans="1:17" ht="15.75" thickBot="1">
      <c r="A25" s="10" t="s">
        <v>16</v>
      </c>
      <c r="B25" s="13">
        <v>198</v>
      </c>
      <c r="C25" s="13">
        <v>241</v>
      </c>
      <c r="D25" s="13">
        <v>0</v>
      </c>
      <c r="E25" s="13">
        <v>0</v>
      </c>
      <c r="F25" s="13">
        <v>100</v>
      </c>
      <c r="G25" s="13">
        <v>0</v>
      </c>
      <c r="H25" s="20">
        <v>187</v>
      </c>
      <c r="I25" s="20">
        <v>262</v>
      </c>
      <c r="J25" s="70" t="s">
        <v>156</v>
      </c>
      <c r="L25" s="10" t="s">
        <v>16</v>
      </c>
      <c r="M25" s="13">
        <v>165</v>
      </c>
      <c r="N25" s="13">
        <v>254</v>
      </c>
      <c r="O25" s="20">
        <v>200</v>
      </c>
      <c r="P25" s="20">
        <v>269</v>
      </c>
      <c r="Q25" s="70" t="s">
        <v>156</v>
      </c>
    </row>
    <row r="26" spans="1:17" ht="15.75" thickBot="1">
      <c r="A26" s="10" t="s">
        <v>17</v>
      </c>
      <c r="B26" s="12">
        <v>159</v>
      </c>
      <c r="C26" s="12">
        <v>299</v>
      </c>
      <c r="D26" s="12">
        <v>0</v>
      </c>
      <c r="E26" s="12">
        <v>0</v>
      </c>
      <c r="F26" s="12">
        <v>0</v>
      </c>
      <c r="G26" s="12">
        <v>0</v>
      </c>
      <c r="H26" s="19">
        <v>172</v>
      </c>
      <c r="I26" s="19">
        <v>342</v>
      </c>
      <c r="J26" s="70" t="s">
        <v>157</v>
      </c>
      <c r="L26" s="10" t="s">
        <v>17</v>
      </c>
      <c r="M26" s="12">
        <v>184</v>
      </c>
      <c r="N26" s="12">
        <v>315</v>
      </c>
      <c r="O26" s="19">
        <v>196</v>
      </c>
      <c r="P26" s="19">
        <v>369</v>
      </c>
      <c r="Q26" s="70" t="s">
        <v>157</v>
      </c>
    </row>
    <row r="27" spans="1:17" ht="15.75" thickBot="1">
      <c r="A27" s="10" t="s">
        <v>18</v>
      </c>
      <c r="B27" s="13">
        <v>282</v>
      </c>
      <c r="C27" s="13">
        <v>558</v>
      </c>
      <c r="D27" s="13">
        <v>0</v>
      </c>
      <c r="E27" s="13">
        <v>0</v>
      </c>
      <c r="F27" s="13">
        <v>246</v>
      </c>
      <c r="G27" s="13">
        <v>247</v>
      </c>
      <c r="H27" s="20">
        <v>327</v>
      </c>
      <c r="I27" s="20">
        <v>539</v>
      </c>
      <c r="J27" s="70" t="s">
        <v>158</v>
      </c>
      <c r="L27" s="10" t="s">
        <v>18</v>
      </c>
      <c r="M27" s="13">
        <v>403</v>
      </c>
      <c r="N27" s="13">
        <v>678</v>
      </c>
      <c r="O27" s="20">
        <v>332</v>
      </c>
      <c r="P27" s="20">
        <v>684</v>
      </c>
      <c r="Q27" s="70" t="s">
        <v>158</v>
      </c>
    </row>
    <row r="28" spans="1:17" ht="15.75" thickBot="1">
      <c r="A28" s="10" t="s">
        <v>19</v>
      </c>
      <c r="B28" s="12">
        <v>170</v>
      </c>
      <c r="C28" s="12">
        <v>518</v>
      </c>
      <c r="D28" s="12">
        <v>0</v>
      </c>
      <c r="E28" s="12">
        <v>0</v>
      </c>
      <c r="F28" s="12">
        <v>0</v>
      </c>
      <c r="G28" s="12">
        <v>0</v>
      </c>
      <c r="H28" s="19">
        <v>0</v>
      </c>
      <c r="I28" s="19">
        <v>516</v>
      </c>
      <c r="J28" s="70" t="s">
        <v>159</v>
      </c>
      <c r="L28" s="10" t="s">
        <v>19</v>
      </c>
      <c r="M28" s="127" t="s">
        <v>41</v>
      </c>
      <c r="N28" s="12">
        <v>875</v>
      </c>
      <c r="O28" s="127" t="s">
        <v>41</v>
      </c>
      <c r="P28" s="19">
        <v>778</v>
      </c>
      <c r="Q28" s="70" t="s">
        <v>159</v>
      </c>
    </row>
    <row r="29" spans="1:17" ht="15.75" thickBot="1">
      <c r="A29" s="10" t="s">
        <v>20</v>
      </c>
      <c r="B29" s="13">
        <v>162</v>
      </c>
      <c r="C29" s="13">
        <v>206</v>
      </c>
      <c r="D29" s="13">
        <v>156</v>
      </c>
      <c r="E29" s="13">
        <v>122</v>
      </c>
      <c r="F29" s="13">
        <v>159</v>
      </c>
      <c r="G29" s="13">
        <v>159</v>
      </c>
      <c r="H29" s="20">
        <v>163</v>
      </c>
      <c r="I29" s="20">
        <v>247</v>
      </c>
      <c r="J29" s="70" t="s">
        <v>160</v>
      </c>
      <c r="L29" s="10" t="s">
        <v>20</v>
      </c>
      <c r="M29" s="13">
        <v>208</v>
      </c>
      <c r="N29" s="13">
        <v>234</v>
      </c>
      <c r="O29" s="20">
        <v>185</v>
      </c>
      <c r="P29" s="20">
        <v>263</v>
      </c>
      <c r="Q29" s="70" t="s">
        <v>160</v>
      </c>
    </row>
    <row r="30" spans="1:17" ht="15.75" thickBot="1">
      <c r="A30" s="10" t="s">
        <v>21</v>
      </c>
      <c r="B30" s="12">
        <v>140</v>
      </c>
      <c r="C30" s="12">
        <v>241</v>
      </c>
      <c r="D30" s="12">
        <v>0</v>
      </c>
      <c r="E30" s="12">
        <v>0</v>
      </c>
      <c r="F30" s="12">
        <v>131</v>
      </c>
      <c r="G30" s="12">
        <v>150</v>
      </c>
      <c r="H30" s="19">
        <v>156</v>
      </c>
      <c r="I30" s="19">
        <v>291</v>
      </c>
      <c r="J30" s="70" t="s">
        <v>161</v>
      </c>
      <c r="L30" s="10" t="s">
        <v>21</v>
      </c>
      <c r="M30" s="12">
        <v>143</v>
      </c>
      <c r="N30" s="12">
        <v>242</v>
      </c>
      <c r="O30" s="19">
        <v>154</v>
      </c>
      <c r="P30" s="19">
        <v>316</v>
      </c>
      <c r="Q30" s="70" t="s">
        <v>161</v>
      </c>
    </row>
    <row r="31" spans="1:17" ht="15.75" thickBot="1">
      <c r="A31" s="10" t="s">
        <v>22</v>
      </c>
      <c r="B31" s="13">
        <v>200</v>
      </c>
      <c r="C31" s="13">
        <v>327</v>
      </c>
      <c r="D31" s="13">
        <v>0</v>
      </c>
      <c r="E31" s="13">
        <v>0</v>
      </c>
      <c r="F31" s="13">
        <v>0</v>
      </c>
      <c r="G31" s="13">
        <v>0</v>
      </c>
      <c r="H31" s="20">
        <v>286</v>
      </c>
      <c r="I31" s="20">
        <v>342</v>
      </c>
      <c r="J31" s="70" t="s">
        <v>162</v>
      </c>
      <c r="L31" s="10" t="s">
        <v>22</v>
      </c>
      <c r="M31" s="13">
        <v>361</v>
      </c>
      <c r="N31" s="13">
        <v>365</v>
      </c>
      <c r="O31" s="20">
        <v>284</v>
      </c>
      <c r="P31" s="20">
        <v>374</v>
      </c>
      <c r="Q31" s="70" t="s">
        <v>162</v>
      </c>
    </row>
    <row r="32" spans="1:17" ht="15.75" thickBot="1">
      <c r="A32" s="10" t="s">
        <v>23</v>
      </c>
      <c r="B32" s="12">
        <v>284</v>
      </c>
      <c r="C32" s="12">
        <v>358</v>
      </c>
      <c r="D32" s="12">
        <v>0</v>
      </c>
      <c r="E32" s="12">
        <v>153</v>
      </c>
      <c r="F32" s="12">
        <v>0</v>
      </c>
      <c r="G32" s="12">
        <v>0</v>
      </c>
      <c r="H32" s="19">
        <v>131</v>
      </c>
      <c r="I32" s="19">
        <v>364</v>
      </c>
      <c r="J32" s="70" t="s">
        <v>163</v>
      </c>
      <c r="L32" s="10" t="s">
        <v>23</v>
      </c>
      <c r="M32" s="12">
        <v>245</v>
      </c>
      <c r="N32" s="12">
        <v>331</v>
      </c>
      <c r="O32" s="19">
        <v>227</v>
      </c>
      <c r="P32" s="19">
        <v>357</v>
      </c>
      <c r="Q32" s="70" t="s">
        <v>163</v>
      </c>
    </row>
    <row r="33" spans="1:17" ht="15.75" thickBot="1">
      <c r="A33" s="10" t="s">
        <v>24</v>
      </c>
      <c r="B33" s="13">
        <v>0</v>
      </c>
      <c r="C33" s="13">
        <v>358</v>
      </c>
      <c r="D33" s="13">
        <v>0</v>
      </c>
      <c r="E33" s="13">
        <v>0</v>
      </c>
      <c r="F33" s="13">
        <v>0</v>
      </c>
      <c r="G33" s="13">
        <v>0</v>
      </c>
      <c r="H33" s="20">
        <v>292</v>
      </c>
      <c r="I33" s="20">
        <v>351</v>
      </c>
      <c r="J33" s="70" t="s">
        <v>164</v>
      </c>
      <c r="L33" s="10" t="s">
        <v>24</v>
      </c>
      <c r="M33" s="127" t="s">
        <v>41</v>
      </c>
      <c r="N33" s="13">
        <v>337</v>
      </c>
      <c r="O33" s="20">
        <v>339</v>
      </c>
      <c r="P33" s="20">
        <v>382</v>
      </c>
      <c r="Q33" s="70" t="s">
        <v>164</v>
      </c>
    </row>
    <row r="34" spans="1:17" ht="15.75" thickBot="1">
      <c r="A34" s="10" t="s">
        <v>25</v>
      </c>
      <c r="B34" s="12">
        <v>0</v>
      </c>
      <c r="C34" s="12">
        <v>400</v>
      </c>
      <c r="D34" s="12">
        <v>0</v>
      </c>
      <c r="E34" s="12">
        <v>0</v>
      </c>
      <c r="F34" s="12">
        <v>0</v>
      </c>
      <c r="G34" s="12">
        <v>0</v>
      </c>
      <c r="H34" s="19">
        <v>0</v>
      </c>
      <c r="I34" s="19">
        <v>332</v>
      </c>
      <c r="J34" s="70" t="s">
        <v>165</v>
      </c>
      <c r="L34" s="10" t="s">
        <v>25</v>
      </c>
      <c r="M34" s="127" t="s">
        <v>41</v>
      </c>
      <c r="N34" s="12">
        <v>300</v>
      </c>
      <c r="O34" s="127" t="s">
        <v>41</v>
      </c>
      <c r="P34" s="19">
        <v>368</v>
      </c>
      <c r="Q34" s="70" t="s">
        <v>406</v>
      </c>
    </row>
    <row r="35" spans="1:17" ht="15.75" thickBot="1">
      <c r="A35" s="10" t="s">
        <v>26</v>
      </c>
      <c r="B35" s="13">
        <v>154</v>
      </c>
      <c r="C35" s="13">
        <v>238</v>
      </c>
      <c r="D35" s="13">
        <v>150</v>
      </c>
      <c r="E35" s="13">
        <v>150</v>
      </c>
      <c r="F35" s="13">
        <v>0</v>
      </c>
      <c r="G35" s="13">
        <v>0</v>
      </c>
      <c r="H35" s="20">
        <v>178</v>
      </c>
      <c r="I35" s="20">
        <v>272</v>
      </c>
      <c r="J35" s="70" t="s">
        <v>166</v>
      </c>
      <c r="L35" s="10" t="s">
        <v>26</v>
      </c>
      <c r="M35" s="13">
        <v>184</v>
      </c>
      <c r="N35" s="13">
        <v>235</v>
      </c>
      <c r="O35" s="20">
        <v>200</v>
      </c>
      <c r="P35" s="20">
        <v>266</v>
      </c>
      <c r="Q35" s="70" t="s">
        <v>166</v>
      </c>
    </row>
    <row r="36" spans="1:17" ht="15.75" thickBot="1">
      <c r="A36" s="10" t="s">
        <v>27</v>
      </c>
      <c r="B36" s="12">
        <v>102</v>
      </c>
      <c r="C36" s="12">
        <v>397</v>
      </c>
      <c r="D36" s="12">
        <v>0</v>
      </c>
      <c r="E36" s="12">
        <v>0</v>
      </c>
      <c r="F36" s="12">
        <v>0</v>
      </c>
      <c r="G36" s="12">
        <v>0</v>
      </c>
      <c r="H36" s="19">
        <v>174</v>
      </c>
      <c r="I36" s="19">
        <v>355</v>
      </c>
      <c r="J36" s="70" t="s">
        <v>167</v>
      </c>
      <c r="L36" s="10" t="s">
        <v>27</v>
      </c>
      <c r="M36" s="12">
        <v>151</v>
      </c>
      <c r="N36" s="12">
        <v>355</v>
      </c>
      <c r="O36" s="19">
        <v>286</v>
      </c>
      <c r="P36" s="19">
        <v>411</v>
      </c>
      <c r="Q36" s="70" t="s">
        <v>167</v>
      </c>
    </row>
    <row r="37" spans="1:17" ht="15.75" thickBot="1">
      <c r="A37" s="10" t="s">
        <v>28</v>
      </c>
      <c r="B37" s="13">
        <v>243</v>
      </c>
      <c r="C37" s="13">
        <v>319</v>
      </c>
      <c r="D37" s="13">
        <v>0</v>
      </c>
      <c r="E37" s="13">
        <v>160</v>
      </c>
      <c r="F37" s="13">
        <v>150</v>
      </c>
      <c r="G37" s="13">
        <v>0</v>
      </c>
      <c r="H37" s="20">
        <v>211</v>
      </c>
      <c r="I37" s="20">
        <v>318</v>
      </c>
      <c r="J37" s="70" t="s">
        <v>168</v>
      </c>
      <c r="L37" s="10" t="s">
        <v>28</v>
      </c>
      <c r="M37" s="13">
        <v>109</v>
      </c>
      <c r="N37" s="13">
        <v>319</v>
      </c>
      <c r="O37" s="20">
        <v>207</v>
      </c>
      <c r="P37" s="20">
        <v>326</v>
      </c>
      <c r="Q37" s="70" t="s">
        <v>168</v>
      </c>
    </row>
    <row r="38" spans="1:17" ht="15.75" thickBot="1">
      <c r="A38" s="10" t="s">
        <v>29</v>
      </c>
      <c r="B38" s="12">
        <v>271</v>
      </c>
      <c r="C38" s="12">
        <v>280</v>
      </c>
      <c r="D38" s="12">
        <v>100</v>
      </c>
      <c r="E38" s="12">
        <v>0</v>
      </c>
      <c r="F38" s="12">
        <v>145</v>
      </c>
      <c r="G38" s="12">
        <v>151</v>
      </c>
      <c r="H38" s="19">
        <v>268</v>
      </c>
      <c r="I38" s="19">
        <v>314</v>
      </c>
      <c r="J38" s="70" t="s">
        <v>169</v>
      </c>
      <c r="L38" s="10" t="s">
        <v>29</v>
      </c>
      <c r="M38" s="12">
        <v>234</v>
      </c>
      <c r="N38" s="12">
        <v>316</v>
      </c>
      <c r="O38" s="19">
        <v>278</v>
      </c>
      <c r="P38" s="19">
        <v>315</v>
      </c>
      <c r="Q38" s="70" t="s">
        <v>169</v>
      </c>
    </row>
    <row r="39" spans="1:17" ht="15.75" thickBot="1">
      <c r="A39" s="10" t="s">
        <v>30</v>
      </c>
      <c r="B39" s="13">
        <v>0</v>
      </c>
      <c r="C39" s="13">
        <v>367</v>
      </c>
      <c r="D39" s="13">
        <v>178</v>
      </c>
      <c r="E39" s="13">
        <v>182</v>
      </c>
      <c r="F39" s="13">
        <v>160</v>
      </c>
      <c r="G39" s="13">
        <v>0</v>
      </c>
      <c r="H39" s="20">
        <v>0</v>
      </c>
      <c r="I39" s="20">
        <v>337</v>
      </c>
      <c r="J39" s="70" t="s">
        <v>170</v>
      </c>
      <c r="L39" s="10" t="s">
        <v>30</v>
      </c>
      <c r="M39" s="13">
        <v>400</v>
      </c>
      <c r="N39" s="13">
        <v>400</v>
      </c>
      <c r="O39" s="20">
        <v>400</v>
      </c>
      <c r="P39" s="20">
        <v>400</v>
      </c>
      <c r="Q39" s="70" t="s">
        <v>170</v>
      </c>
    </row>
    <row r="40" spans="1:17" ht="15.75" thickBot="1">
      <c r="A40" s="10" t="s">
        <v>31</v>
      </c>
      <c r="B40" s="12">
        <v>202</v>
      </c>
      <c r="C40" s="12">
        <v>377</v>
      </c>
      <c r="D40" s="12">
        <v>131</v>
      </c>
      <c r="E40" s="12">
        <v>0</v>
      </c>
      <c r="F40" s="12">
        <v>137</v>
      </c>
      <c r="G40" s="12">
        <v>120</v>
      </c>
      <c r="H40" s="19">
        <v>219</v>
      </c>
      <c r="I40" s="19">
        <v>400</v>
      </c>
      <c r="J40" s="70" t="s">
        <v>171</v>
      </c>
      <c r="L40" s="10" t="s">
        <v>31</v>
      </c>
      <c r="M40" s="12">
        <v>199</v>
      </c>
      <c r="N40" s="12">
        <v>379</v>
      </c>
      <c r="O40" s="19">
        <v>261</v>
      </c>
      <c r="P40" s="19">
        <v>430</v>
      </c>
      <c r="Q40" s="70" t="s">
        <v>171</v>
      </c>
    </row>
    <row r="41" spans="1:17" ht="15.75" thickBot="1">
      <c r="A41" s="10" t="s">
        <v>32</v>
      </c>
      <c r="B41" s="13">
        <v>234</v>
      </c>
      <c r="C41" s="13">
        <v>329</v>
      </c>
      <c r="D41" s="13">
        <v>0</v>
      </c>
      <c r="E41" s="13">
        <v>0</v>
      </c>
      <c r="F41" s="13">
        <v>0</v>
      </c>
      <c r="G41" s="13">
        <v>0</v>
      </c>
      <c r="H41" s="20">
        <v>225</v>
      </c>
      <c r="I41" s="20">
        <v>341</v>
      </c>
      <c r="J41" s="70" t="s">
        <v>177</v>
      </c>
      <c r="L41" s="10" t="s">
        <v>32</v>
      </c>
      <c r="M41" s="13">
        <v>217</v>
      </c>
      <c r="N41" s="13">
        <v>311</v>
      </c>
      <c r="O41" s="20">
        <v>284</v>
      </c>
      <c r="P41" s="20">
        <v>394</v>
      </c>
      <c r="Q41" s="70" t="s">
        <v>177</v>
      </c>
    </row>
    <row r="42" spans="1:17" ht="15.75" thickBot="1">
      <c r="A42" s="10" t="s">
        <v>33</v>
      </c>
      <c r="B42" s="12">
        <v>318</v>
      </c>
      <c r="C42" s="12">
        <v>318</v>
      </c>
      <c r="D42" s="12">
        <v>0</v>
      </c>
      <c r="E42" s="12">
        <v>0</v>
      </c>
      <c r="F42" s="12">
        <v>0</v>
      </c>
      <c r="G42" s="12">
        <v>0</v>
      </c>
      <c r="H42" s="19">
        <v>323</v>
      </c>
      <c r="I42" s="19">
        <v>316</v>
      </c>
      <c r="J42" s="70" t="s">
        <v>172</v>
      </c>
      <c r="L42" s="10" t="s">
        <v>33</v>
      </c>
      <c r="M42" s="12">
        <v>302</v>
      </c>
      <c r="N42" s="12">
        <v>308</v>
      </c>
      <c r="O42" s="19">
        <v>271</v>
      </c>
      <c r="P42" s="19">
        <v>336</v>
      </c>
      <c r="Q42" s="70" t="s">
        <v>172</v>
      </c>
    </row>
    <row r="43" spans="1:17" ht="15.75" thickBot="1">
      <c r="A43" s="10" t="s">
        <v>34</v>
      </c>
      <c r="B43" s="13">
        <v>173</v>
      </c>
      <c r="C43" s="13">
        <v>246</v>
      </c>
      <c r="D43" s="13">
        <v>160</v>
      </c>
      <c r="E43" s="13">
        <v>151</v>
      </c>
      <c r="F43" s="13">
        <v>0</v>
      </c>
      <c r="G43" s="13">
        <v>0</v>
      </c>
      <c r="H43" s="20">
        <v>173</v>
      </c>
      <c r="I43" s="20">
        <v>274</v>
      </c>
      <c r="J43" s="70" t="s">
        <v>173</v>
      </c>
      <c r="L43" s="10" t="s">
        <v>34</v>
      </c>
      <c r="M43" s="13">
        <v>207</v>
      </c>
      <c r="N43" s="13">
        <v>276</v>
      </c>
      <c r="O43" s="20">
        <v>214</v>
      </c>
      <c r="P43" s="20">
        <v>291</v>
      </c>
      <c r="Q43" s="70" t="s">
        <v>173</v>
      </c>
    </row>
    <row r="44" spans="1:17" ht="15.75" thickBot="1">
      <c r="A44" s="10" t="s">
        <v>35</v>
      </c>
      <c r="B44" s="12">
        <v>210</v>
      </c>
      <c r="C44" s="12">
        <v>295</v>
      </c>
      <c r="D44" s="12">
        <v>0</v>
      </c>
      <c r="E44" s="12">
        <v>0</v>
      </c>
      <c r="F44" s="12">
        <v>0</v>
      </c>
      <c r="G44" s="12">
        <v>0</v>
      </c>
      <c r="H44" s="19">
        <v>300</v>
      </c>
      <c r="I44" s="19">
        <v>289</v>
      </c>
      <c r="J44" s="70" t="s">
        <v>174</v>
      </c>
      <c r="L44" s="10" t="s">
        <v>35</v>
      </c>
      <c r="M44" s="12">
        <v>276</v>
      </c>
      <c r="N44" s="12">
        <v>308</v>
      </c>
      <c r="O44" s="127" t="s">
        <v>41</v>
      </c>
      <c r="P44" s="19">
        <v>324</v>
      </c>
      <c r="Q44" s="70" t="s">
        <v>174</v>
      </c>
    </row>
    <row r="45" spans="1:17" ht="15.75" thickBot="1">
      <c r="A45" s="10" t="s">
        <v>36</v>
      </c>
      <c r="B45" s="13">
        <v>145</v>
      </c>
      <c r="C45" s="13">
        <v>221</v>
      </c>
      <c r="D45" s="13">
        <v>150</v>
      </c>
      <c r="E45" s="13">
        <v>150</v>
      </c>
      <c r="F45" s="13">
        <v>0</v>
      </c>
      <c r="G45" s="13">
        <v>235</v>
      </c>
      <c r="H45" s="20">
        <v>154</v>
      </c>
      <c r="I45" s="20">
        <v>264</v>
      </c>
      <c r="J45" s="70" t="s">
        <v>175</v>
      </c>
      <c r="L45" s="10" t="s">
        <v>36</v>
      </c>
      <c r="M45" s="13">
        <v>191</v>
      </c>
      <c r="N45" s="13">
        <v>247</v>
      </c>
      <c r="O45" s="20">
        <v>238</v>
      </c>
      <c r="P45" s="20">
        <v>294</v>
      </c>
      <c r="Q45" s="70" t="s">
        <v>175</v>
      </c>
    </row>
    <row r="46" spans="1:17" ht="15.75" thickBot="1">
      <c r="A46" s="10" t="s">
        <v>37</v>
      </c>
      <c r="B46" s="21">
        <v>179</v>
      </c>
      <c r="C46" s="21">
        <v>282</v>
      </c>
      <c r="D46" s="21">
        <v>119</v>
      </c>
      <c r="E46" s="21">
        <v>138</v>
      </c>
      <c r="F46" s="21">
        <v>131</v>
      </c>
      <c r="G46" s="21">
        <v>142</v>
      </c>
      <c r="H46" s="22">
        <v>201</v>
      </c>
      <c r="I46" s="22">
        <v>335</v>
      </c>
      <c r="J46" s="70" t="s">
        <v>176</v>
      </c>
      <c r="L46" s="10" t="s">
        <v>37</v>
      </c>
      <c r="M46" s="21">
        <v>190</v>
      </c>
      <c r="N46" s="21">
        <v>287</v>
      </c>
      <c r="O46" s="22">
        <v>220</v>
      </c>
      <c r="P46" s="22">
        <v>358</v>
      </c>
      <c r="Q46" s="70" t="s">
        <v>176</v>
      </c>
    </row>
    <row r="47" spans="1:17">
      <c r="A47" s="237" t="s">
        <v>345</v>
      </c>
      <c r="B47" s="238"/>
      <c r="C47" s="238"/>
      <c r="D47" s="238"/>
      <c r="E47" s="238"/>
      <c r="F47" s="238"/>
      <c r="G47" s="238"/>
      <c r="H47" s="238"/>
      <c r="I47" s="238"/>
      <c r="J47" s="238"/>
      <c r="L47" s="237" t="s">
        <v>350</v>
      </c>
      <c r="M47" s="238"/>
      <c r="N47" s="238"/>
      <c r="O47" s="238"/>
      <c r="P47" s="238"/>
      <c r="Q47" s="238"/>
    </row>
  </sheetData>
  <mergeCells count="30">
    <mergeCell ref="A1:J1"/>
    <mergeCell ref="A2:J2"/>
    <mergeCell ref="B3:G3"/>
    <mergeCell ref="H3:I3"/>
    <mergeCell ref="B5:C5"/>
    <mergeCell ref="D5:E5"/>
    <mergeCell ref="F5:G5"/>
    <mergeCell ref="H5:I5"/>
    <mergeCell ref="B4:G4"/>
    <mergeCell ref="H4:I4"/>
    <mergeCell ref="F6:G6"/>
    <mergeCell ref="H6:I6"/>
    <mergeCell ref="J3:J8"/>
    <mergeCell ref="A3:A8"/>
    <mergeCell ref="A47:J47"/>
    <mergeCell ref="B6:C6"/>
    <mergeCell ref="D6:E6"/>
    <mergeCell ref="L47:Q47"/>
    <mergeCell ref="L1:Q1"/>
    <mergeCell ref="L2:Q2"/>
    <mergeCell ref="L3:L8"/>
    <mergeCell ref="M3:N3"/>
    <mergeCell ref="O3:P3"/>
    <mergeCell ref="Q3:Q8"/>
    <mergeCell ref="M4:N4"/>
    <mergeCell ref="O4:P4"/>
    <mergeCell ref="M5:N5"/>
    <mergeCell ref="O5:P5"/>
    <mergeCell ref="M6:N6"/>
    <mergeCell ref="O6:P6"/>
  </mergeCells>
  <pageMargins left="0.7" right="0.7" top="0.75" bottom="0.75" header="0.3" footer="0.3"/>
  <pageSetup scale="73" orientation="portrait" r:id="rId1"/>
  <ignoredErrors>
    <ignoredError sqref="A9:I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Q47"/>
  <sheetViews>
    <sheetView view="pageBreakPreview" topLeftCell="L4" zoomScaleSheetLayoutView="100" workbookViewId="0">
      <selection activeCell="Q34" sqref="Q34"/>
    </sheetView>
  </sheetViews>
  <sheetFormatPr defaultColWidth="9.140625" defaultRowHeight="15"/>
  <cols>
    <col min="1" max="1" width="22.28515625" style="2" hidden="1" customWidth="1"/>
    <col min="2" max="9" width="0" style="2" hidden="1" customWidth="1"/>
    <col min="10" max="10" width="28.140625" style="2" hidden="1" customWidth="1"/>
    <col min="11" max="11" width="0" style="2" hidden="1" customWidth="1"/>
    <col min="12" max="12" width="25.85546875" style="2" customWidth="1"/>
    <col min="13" max="13" width="12" style="2" customWidth="1"/>
    <col min="14" max="14" width="14" style="2" customWidth="1"/>
    <col min="15" max="15" width="12.85546875" style="2" customWidth="1"/>
    <col min="16" max="16" width="12.140625" style="2" customWidth="1"/>
    <col min="17" max="17" width="31.28515625" style="2" customWidth="1"/>
    <col min="18" max="16384" width="9.140625" style="2"/>
  </cols>
  <sheetData>
    <row r="1" spans="1:17" ht="51" customHeight="1">
      <c r="A1" s="259" t="s">
        <v>140</v>
      </c>
      <c r="B1" s="252"/>
      <c r="C1" s="252"/>
      <c r="D1" s="252"/>
      <c r="E1" s="252"/>
      <c r="F1" s="252"/>
      <c r="G1" s="252"/>
      <c r="H1" s="252"/>
      <c r="I1" s="252"/>
      <c r="J1" s="252"/>
      <c r="L1" s="259" t="s">
        <v>354</v>
      </c>
      <c r="M1" s="252"/>
      <c r="N1" s="252"/>
      <c r="O1" s="252"/>
      <c r="P1" s="252"/>
      <c r="Q1" s="252"/>
    </row>
    <row r="2" spans="1:17" ht="40.15" customHeight="1" thickBot="1">
      <c r="A2" s="259" t="s">
        <v>346</v>
      </c>
      <c r="B2" s="252"/>
      <c r="C2" s="252"/>
      <c r="D2" s="252"/>
      <c r="E2" s="252"/>
      <c r="F2" s="252"/>
      <c r="G2" s="252"/>
      <c r="H2" s="252"/>
      <c r="I2" s="252"/>
      <c r="J2" s="252"/>
      <c r="L2" s="259" t="s">
        <v>411</v>
      </c>
      <c r="M2" s="252"/>
      <c r="N2" s="252"/>
      <c r="O2" s="252"/>
      <c r="P2" s="252"/>
      <c r="Q2" s="252"/>
    </row>
    <row r="3" spans="1:17" ht="15.75" thickTop="1">
      <c r="A3" s="260" t="s">
        <v>0</v>
      </c>
      <c r="B3" s="229" t="s">
        <v>215</v>
      </c>
      <c r="C3" s="229"/>
      <c r="D3" s="229"/>
      <c r="E3" s="229"/>
      <c r="F3" s="229"/>
      <c r="G3" s="230"/>
      <c r="H3" s="228" t="s">
        <v>216</v>
      </c>
      <c r="I3" s="229"/>
      <c r="J3" s="242" t="s">
        <v>179</v>
      </c>
      <c r="L3" s="260" t="s">
        <v>0</v>
      </c>
      <c r="M3" s="229" t="s">
        <v>215</v>
      </c>
      <c r="N3" s="229"/>
      <c r="O3" s="228" t="s">
        <v>216</v>
      </c>
      <c r="P3" s="229"/>
      <c r="Q3" s="242" t="s">
        <v>179</v>
      </c>
    </row>
    <row r="4" spans="1:17" ht="15.75" thickBot="1">
      <c r="A4" s="261"/>
      <c r="B4" s="247" t="s">
        <v>217</v>
      </c>
      <c r="C4" s="247"/>
      <c r="D4" s="247"/>
      <c r="E4" s="247"/>
      <c r="F4" s="247"/>
      <c r="G4" s="248"/>
      <c r="H4" s="246" t="s">
        <v>220</v>
      </c>
      <c r="I4" s="247"/>
      <c r="J4" s="242"/>
      <c r="L4" s="261"/>
      <c r="M4" s="247" t="s">
        <v>217</v>
      </c>
      <c r="N4" s="247"/>
      <c r="O4" s="246" t="s">
        <v>220</v>
      </c>
      <c r="P4" s="247"/>
      <c r="Q4" s="242"/>
    </row>
    <row r="5" spans="1:17" ht="52.15" customHeight="1">
      <c r="A5" s="261"/>
      <c r="B5" s="249" t="s">
        <v>230</v>
      </c>
      <c r="C5" s="250"/>
      <c r="D5" s="249" t="s">
        <v>231</v>
      </c>
      <c r="E5" s="250"/>
      <c r="F5" s="249" t="s">
        <v>233</v>
      </c>
      <c r="G5" s="250"/>
      <c r="H5" s="249" t="s">
        <v>235</v>
      </c>
      <c r="I5" s="263"/>
      <c r="J5" s="242"/>
      <c r="L5" s="261"/>
      <c r="M5" s="249" t="s">
        <v>230</v>
      </c>
      <c r="N5" s="250"/>
      <c r="O5" s="249" t="s">
        <v>235</v>
      </c>
      <c r="P5" s="263"/>
      <c r="Q5" s="242"/>
    </row>
    <row r="6" spans="1:17" ht="55.15" customHeight="1" thickBot="1">
      <c r="A6" s="261"/>
      <c r="B6" s="239" t="s">
        <v>229</v>
      </c>
      <c r="C6" s="240"/>
      <c r="D6" s="239" t="s">
        <v>232</v>
      </c>
      <c r="E6" s="240"/>
      <c r="F6" s="239" t="s">
        <v>234</v>
      </c>
      <c r="G6" s="240"/>
      <c r="H6" s="239" t="s">
        <v>229</v>
      </c>
      <c r="I6" s="264"/>
      <c r="J6" s="242"/>
      <c r="L6" s="261"/>
      <c r="M6" s="239" t="s">
        <v>229</v>
      </c>
      <c r="N6" s="240"/>
      <c r="O6" s="239" t="s">
        <v>229</v>
      </c>
      <c r="P6" s="264"/>
      <c r="Q6" s="242"/>
    </row>
    <row r="7" spans="1:17">
      <c r="A7" s="261"/>
      <c r="B7" s="77" t="s">
        <v>221</v>
      </c>
      <c r="C7" s="77" t="s">
        <v>223</v>
      </c>
      <c r="D7" s="77" t="s">
        <v>221</v>
      </c>
      <c r="E7" s="77" t="s">
        <v>223</v>
      </c>
      <c r="F7" s="77" t="s">
        <v>221</v>
      </c>
      <c r="G7" s="77" t="s">
        <v>223</v>
      </c>
      <c r="H7" s="77" t="s">
        <v>221</v>
      </c>
      <c r="I7" s="81" t="s">
        <v>223</v>
      </c>
      <c r="J7" s="242"/>
      <c r="L7" s="261"/>
      <c r="M7" s="118" t="s">
        <v>221</v>
      </c>
      <c r="N7" s="118" t="s">
        <v>223</v>
      </c>
      <c r="O7" s="118" t="s">
        <v>221</v>
      </c>
      <c r="P7" s="120" t="s">
        <v>223</v>
      </c>
      <c r="Q7" s="242"/>
    </row>
    <row r="8" spans="1:17" ht="24.75" customHeight="1" thickBot="1">
      <c r="A8" s="262"/>
      <c r="B8" s="74" t="s">
        <v>219</v>
      </c>
      <c r="C8" s="74" t="s">
        <v>218</v>
      </c>
      <c r="D8" s="74" t="s">
        <v>219</v>
      </c>
      <c r="E8" s="74" t="s">
        <v>218</v>
      </c>
      <c r="F8" s="74" t="s">
        <v>219</v>
      </c>
      <c r="G8" s="74" t="s">
        <v>218</v>
      </c>
      <c r="H8" s="74" t="s">
        <v>219</v>
      </c>
      <c r="I8" s="82" t="s">
        <v>218</v>
      </c>
      <c r="J8" s="243"/>
      <c r="L8" s="262"/>
      <c r="M8" s="119" t="s">
        <v>219</v>
      </c>
      <c r="N8" s="119" t="s">
        <v>218</v>
      </c>
      <c r="O8" s="119" t="s">
        <v>219</v>
      </c>
      <c r="P8" s="121" t="s">
        <v>218</v>
      </c>
      <c r="Q8" s="243"/>
    </row>
    <row r="9" spans="1:17" s="3" customFormat="1" ht="16.5" thickTop="1" thickBot="1">
      <c r="A9" s="4" t="s">
        <v>63</v>
      </c>
      <c r="B9" s="4" t="s">
        <v>55</v>
      </c>
      <c r="C9" s="4" t="s">
        <v>56</v>
      </c>
      <c r="D9" s="4" t="s">
        <v>57</v>
      </c>
      <c r="E9" s="4" t="s">
        <v>58</v>
      </c>
      <c r="F9" s="4" t="s">
        <v>59</v>
      </c>
      <c r="G9" s="4" t="s">
        <v>60</v>
      </c>
      <c r="H9" s="4" t="s">
        <v>61</v>
      </c>
      <c r="I9" s="4" t="s">
        <v>62</v>
      </c>
      <c r="J9" s="4" t="s">
        <v>236</v>
      </c>
      <c r="L9" s="4" t="s">
        <v>63</v>
      </c>
      <c r="M9" s="4" t="s">
        <v>55</v>
      </c>
      <c r="N9" s="4" t="s">
        <v>56</v>
      </c>
      <c r="O9" s="4" t="s">
        <v>57</v>
      </c>
      <c r="P9" s="4" t="s">
        <v>58</v>
      </c>
      <c r="Q9" s="4" t="s">
        <v>236</v>
      </c>
    </row>
    <row r="10" spans="1:17" ht="16.5" thickTop="1" thickBot="1">
      <c r="A10" s="10" t="s">
        <v>1</v>
      </c>
      <c r="B10" s="12">
        <v>0</v>
      </c>
      <c r="C10" s="12">
        <v>500</v>
      </c>
      <c r="D10" s="12">
        <v>0</v>
      </c>
      <c r="E10" s="12">
        <v>0</v>
      </c>
      <c r="F10" s="12">
        <v>0</v>
      </c>
      <c r="G10" s="12">
        <v>0</v>
      </c>
      <c r="H10" s="19">
        <v>1300</v>
      </c>
      <c r="I10" s="19">
        <v>468</v>
      </c>
      <c r="J10" s="70" t="s">
        <v>141</v>
      </c>
      <c r="L10" s="10" t="s">
        <v>1</v>
      </c>
      <c r="M10" s="127" t="s">
        <v>41</v>
      </c>
      <c r="N10" s="12">
        <v>456</v>
      </c>
      <c r="O10" s="127" t="s">
        <v>41</v>
      </c>
      <c r="P10" s="19">
        <v>525</v>
      </c>
      <c r="Q10" s="70" t="s">
        <v>141</v>
      </c>
    </row>
    <row r="11" spans="1:17" ht="15.75" thickBot="1">
      <c r="A11" s="10" t="s">
        <v>2</v>
      </c>
      <c r="B11" s="13">
        <v>199</v>
      </c>
      <c r="C11" s="13">
        <v>344</v>
      </c>
      <c r="D11" s="13">
        <v>100</v>
      </c>
      <c r="E11" s="13">
        <v>100</v>
      </c>
      <c r="F11" s="13">
        <v>114</v>
      </c>
      <c r="G11" s="13">
        <v>118</v>
      </c>
      <c r="H11" s="20">
        <v>205</v>
      </c>
      <c r="I11" s="20">
        <v>360</v>
      </c>
      <c r="J11" s="70" t="s">
        <v>142</v>
      </c>
      <c r="L11" s="10" t="s">
        <v>2</v>
      </c>
      <c r="M11" s="13">
        <v>274</v>
      </c>
      <c r="N11" s="13">
        <v>369</v>
      </c>
      <c r="O11" s="20">
        <v>292</v>
      </c>
      <c r="P11" s="20">
        <v>390</v>
      </c>
      <c r="Q11" s="70" t="s">
        <v>142</v>
      </c>
    </row>
    <row r="12" spans="1:17" ht="15.75" thickBot="1">
      <c r="A12" s="10" t="s">
        <v>3</v>
      </c>
      <c r="B12" s="12">
        <v>0</v>
      </c>
      <c r="C12" s="12">
        <v>287</v>
      </c>
      <c r="D12" s="12">
        <v>0</v>
      </c>
      <c r="E12" s="12">
        <v>0</v>
      </c>
      <c r="F12" s="12">
        <v>0</v>
      </c>
      <c r="G12" s="12">
        <v>0</v>
      </c>
      <c r="H12" s="19">
        <v>0</v>
      </c>
      <c r="I12" s="19">
        <v>332</v>
      </c>
      <c r="J12" s="70" t="s">
        <v>143</v>
      </c>
      <c r="L12" s="10" t="s">
        <v>3</v>
      </c>
      <c r="M12" s="12">
        <v>250</v>
      </c>
      <c r="N12" s="12">
        <v>303</v>
      </c>
      <c r="O12" s="19">
        <v>350</v>
      </c>
      <c r="P12" s="19">
        <v>327</v>
      </c>
      <c r="Q12" s="70" t="s">
        <v>143</v>
      </c>
    </row>
    <row r="13" spans="1:17" ht="15.75" thickBot="1">
      <c r="A13" s="10" t="s">
        <v>4</v>
      </c>
      <c r="B13" s="13">
        <v>200</v>
      </c>
      <c r="C13" s="13">
        <v>266</v>
      </c>
      <c r="D13" s="13">
        <v>0</v>
      </c>
      <c r="E13" s="13">
        <v>0</v>
      </c>
      <c r="F13" s="13">
        <v>0</v>
      </c>
      <c r="G13" s="13">
        <v>0</v>
      </c>
      <c r="H13" s="20">
        <v>300</v>
      </c>
      <c r="I13" s="20">
        <v>312</v>
      </c>
      <c r="J13" s="70" t="s">
        <v>144</v>
      </c>
      <c r="L13" s="10" t="s">
        <v>4</v>
      </c>
      <c r="M13" s="13">
        <v>235</v>
      </c>
      <c r="N13" s="13">
        <v>297</v>
      </c>
      <c r="O13" s="20">
        <v>277</v>
      </c>
      <c r="P13" s="20">
        <v>352</v>
      </c>
      <c r="Q13" s="70" t="s">
        <v>144</v>
      </c>
    </row>
    <row r="14" spans="1:17" ht="15.75" thickBot="1">
      <c r="A14" s="10" t="s">
        <v>5</v>
      </c>
      <c r="B14" s="12">
        <v>153</v>
      </c>
      <c r="C14" s="12">
        <v>296</v>
      </c>
      <c r="D14" s="12">
        <v>0</v>
      </c>
      <c r="E14" s="12">
        <v>160</v>
      </c>
      <c r="F14" s="12">
        <v>0</v>
      </c>
      <c r="G14" s="12">
        <v>0</v>
      </c>
      <c r="H14" s="19">
        <v>206</v>
      </c>
      <c r="I14" s="19">
        <v>313</v>
      </c>
      <c r="J14" s="70" t="s">
        <v>145</v>
      </c>
      <c r="L14" s="10" t="s">
        <v>5</v>
      </c>
      <c r="M14" s="12">
        <v>226</v>
      </c>
      <c r="N14" s="12">
        <v>311</v>
      </c>
      <c r="O14" s="19">
        <v>319</v>
      </c>
      <c r="P14" s="19">
        <v>332</v>
      </c>
      <c r="Q14" s="70" t="s">
        <v>145</v>
      </c>
    </row>
    <row r="15" spans="1:17" ht="15.75" thickBot="1">
      <c r="A15" s="10" t="s">
        <v>6</v>
      </c>
      <c r="B15" s="13">
        <v>0</v>
      </c>
      <c r="C15" s="13">
        <v>279</v>
      </c>
      <c r="D15" s="13">
        <v>0</v>
      </c>
      <c r="E15" s="13">
        <v>0</v>
      </c>
      <c r="F15" s="13">
        <v>0</v>
      </c>
      <c r="G15" s="13">
        <v>0</v>
      </c>
      <c r="H15" s="20">
        <v>300</v>
      </c>
      <c r="I15" s="20">
        <v>385</v>
      </c>
      <c r="J15" s="70" t="s">
        <v>146</v>
      </c>
      <c r="L15" s="10" t="s">
        <v>6</v>
      </c>
      <c r="M15" s="13">
        <v>400</v>
      </c>
      <c r="N15" s="13">
        <v>400</v>
      </c>
      <c r="O15" s="20">
        <v>0</v>
      </c>
      <c r="P15" s="20">
        <v>369</v>
      </c>
      <c r="Q15" s="70" t="s">
        <v>146</v>
      </c>
    </row>
    <row r="16" spans="1:17" ht="15.75" thickBot="1">
      <c r="A16" s="10" t="s">
        <v>7</v>
      </c>
      <c r="B16" s="12">
        <v>154</v>
      </c>
      <c r="C16" s="12">
        <v>195</v>
      </c>
      <c r="D16" s="12">
        <v>0</v>
      </c>
      <c r="E16" s="12">
        <v>160</v>
      </c>
      <c r="F16" s="12">
        <v>170</v>
      </c>
      <c r="G16" s="12">
        <v>169</v>
      </c>
      <c r="H16" s="19">
        <v>157</v>
      </c>
      <c r="I16" s="19">
        <v>222</v>
      </c>
      <c r="J16" s="70" t="s">
        <v>147</v>
      </c>
      <c r="L16" s="10" t="s">
        <v>7</v>
      </c>
      <c r="M16" s="12">
        <v>140</v>
      </c>
      <c r="N16" s="12">
        <v>218</v>
      </c>
      <c r="O16" s="19">
        <v>196</v>
      </c>
      <c r="P16" s="19">
        <v>242</v>
      </c>
      <c r="Q16" s="70" t="s">
        <v>147</v>
      </c>
    </row>
    <row r="17" spans="1:17" ht="15.75" thickBot="1">
      <c r="A17" s="14" t="s">
        <v>44</v>
      </c>
      <c r="B17" s="13">
        <v>150</v>
      </c>
      <c r="C17" s="13">
        <v>200</v>
      </c>
      <c r="D17" s="13">
        <v>0</v>
      </c>
      <c r="E17" s="13">
        <v>0</v>
      </c>
      <c r="F17" s="13">
        <v>0</v>
      </c>
      <c r="G17" s="13">
        <v>0</v>
      </c>
      <c r="H17" s="20">
        <v>300</v>
      </c>
      <c r="I17" s="20">
        <v>300</v>
      </c>
      <c r="J17" s="70" t="s">
        <v>148</v>
      </c>
      <c r="L17" s="14" t="s">
        <v>44</v>
      </c>
      <c r="M17" s="127" t="s">
        <v>41</v>
      </c>
      <c r="N17" s="13">
        <v>350</v>
      </c>
      <c r="O17" s="20">
        <v>350</v>
      </c>
      <c r="P17" s="20">
        <v>400</v>
      </c>
      <c r="Q17" s="70" t="s">
        <v>148</v>
      </c>
    </row>
    <row r="18" spans="1:17" ht="15.75" thickBot="1">
      <c r="A18" s="10" t="s">
        <v>9</v>
      </c>
      <c r="B18" s="12">
        <v>0</v>
      </c>
      <c r="C18" s="12">
        <v>400</v>
      </c>
      <c r="D18" s="12">
        <v>0</v>
      </c>
      <c r="E18" s="12">
        <v>0</v>
      </c>
      <c r="F18" s="12">
        <v>0</v>
      </c>
      <c r="G18" s="12">
        <v>0</v>
      </c>
      <c r="H18" s="19">
        <v>0</v>
      </c>
      <c r="I18" s="19">
        <v>400</v>
      </c>
      <c r="J18" s="70" t="s">
        <v>149</v>
      </c>
      <c r="L18" s="10" t="s">
        <v>9</v>
      </c>
      <c r="M18" s="127" t="s">
        <v>41</v>
      </c>
      <c r="N18" s="127" t="s">
        <v>41</v>
      </c>
      <c r="O18" s="127" t="s">
        <v>41</v>
      </c>
      <c r="P18" s="127" t="s">
        <v>41</v>
      </c>
      <c r="Q18" s="70" t="s">
        <v>149</v>
      </c>
    </row>
    <row r="19" spans="1:17" ht="15.75" thickBot="1">
      <c r="A19" s="10" t="s">
        <v>10</v>
      </c>
      <c r="B19" s="13">
        <v>0</v>
      </c>
      <c r="C19" s="13">
        <v>359</v>
      </c>
      <c r="D19" s="13">
        <v>0</v>
      </c>
      <c r="E19" s="13">
        <v>0</v>
      </c>
      <c r="F19" s="13">
        <v>0</v>
      </c>
      <c r="G19" s="13">
        <v>0</v>
      </c>
      <c r="H19" s="20">
        <v>400</v>
      </c>
      <c r="I19" s="20">
        <v>382</v>
      </c>
      <c r="J19" s="70" t="s">
        <v>150</v>
      </c>
      <c r="L19" s="10" t="s">
        <v>10</v>
      </c>
      <c r="M19" s="127" t="s">
        <v>41</v>
      </c>
      <c r="N19" s="127" t="s">
        <v>41</v>
      </c>
      <c r="O19" s="20">
        <v>250</v>
      </c>
      <c r="P19" s="20">
        <v>418</v>
      </c>
      <c r="Q19" s="70" t="s">
        <v>150</v>
      </c>
    </row>
    <row r="20" spans="1:17" ht="15.75" thickBot="1">
      <c r="A20" s="10" t="s">
        <v>11</v>
      </c>
      <c r="B20" s="12">
        <v>385</v>
      </c>
      <c r="C20" s="12">
        <v>357</v>
      </c>
      <c r="D20" s="12">
        <v>0</v>
      </c>
      <c r="E20" s="12">
        <v>0</v>
      </c>
      <c r="F20" s="12">
        <v>0</v>
      </c>
      <c r="G20" s="12">
        <v>0</v>
      </c>
      <c r="H20" s="19">
        <v>400</v>
      </c>
      <c r="I20" s="19">
        <v>381</v>
      </c>
      <c r="J20" s="70" t="s">
        <v>151</v>
      </c>
      <c r="L20" s="10" t="s">
        <v>11</v>
      </c>
      <c r="M20" s="12">
        <v>337</v>
      </c>
      <c r="N20" s="12">
        <v>340</v>
      </c>
      <c r="O20" s="19">
        <v>374</v>
      </c>
      <c r="P20" s="19">
        <v>400</v>
      </c>
      <c r="Q20" s="70" t="s">
        <v>151</v>
      </c>
    </row>
    <row r="21" spans="1:17" ht="15.75" thickBot="1">
      <c r="A21" s="10" t="s">
        <v>12</v>
      </c>
      <c r="B21" s="13">
        <v>148</v>
      </c>
      <c r="C21" s="13">
        <v>227</v>
      </c>
      <c r="D21" s="13">
        <v>0</v>
      </c>
      <c r="E21" s="13">
        <v>0</v>
      </c>
      <c r="F21" s="13">
        <v>0</v>
      </c>
      <c r="G21" s="13">
        <v>0</v>
      </c>
      <c r="H21" s="20">
        <v>158</v>
      </c>
      <c r="I21" s="20">
        <v>283</v>
      </c>
      <c r="J21" s="70" t="s">
        <v>152</v>
      </c>
      <c r="L21" s="10" t="s">
        <v>12</v>
      </c>
      <c r="M21" s="13">
        <v>202</v>
      </c>
      <c r="N21" s="13">
        <v>221</v>
      </c>
      <c r="O21" s="20">
        <v>184</v>
      </c>
      <c r="P21" s="20">
        <v>327</v>
      </c>
      <c r="Q21" s="70" t="s">
        <v>152</v>
      </c>
    </row>
    <row r="22" spans="1:17" ht="15.75" thickBot="1">
      <c r="A22" s="10" t="s">
        <v>13</v>
      </c>
      <c r="B22" s="12">
        <v>168</v>
      </c>
      <c r="C22" s="12">
        <v>336</v>
      </c>
      <c r="D22" s="12">
        <v>0</v>
      </c>
      <c r="E22" s="12">
        <v>0</v>
      </c>
      <c r="F22" s="12">
        <v>0</v>
      </c>
      <c r="G22" s="12">
        <v>0</v>
      </c>
      <c r="H22" s="19">
        <v>209</v>
      </c>
      <c r="I22" s="19">
        <v>343</v>
      </c>
      <c r="J22" s="70" t="s">
        <v>153</v>
      </c>
      <c r="L22" s="10" t="s">
        <v>13</v>
      </c>
      <c r="M22" s="12">
        <v>318</v>
      </c>
      <c r="N22" s="12">
        <v>378</v>
      </c>
      <c r="O22" s="19">
        <v>333</v>
      </c>
      <c r="P22" s="19">
        <v>376</v>
      </c>
      <c r="Q22" s="70" t="s">
        <v>153</v>
      </c>
    </row>
    <row r="23" spans="1:17" ht="15.75" thickBot="1">
      <c r="A23" s="10" t="s">
        <v>14</v>
      </c>
      <c r="B23" s="13">
        <v>305</v>
      </c>
      <c r="C23" s="13">
        <v>371</v>
      </c>
      <c r="D23" s="13">
        <v>160</v>
      </c>
      <c r="E23" s="13">
        <v>160</v>
      </c>
      <c r="F23" s="13">
        <v>170</v>
      </c>
      <c r="G23" s="13">
        <v>165</v>
      </c>
      <c r="H23" s="20">
        <v>226</v>
      </c>
      <c r="I23" s="20">
        <v>362</v>
      </c>
      <c r="J23" s="70" t="s">
        <v>154</v>
      </c>
      <c r="L23" s="10" t="s">
        <v>14</v>
      </c>
      <c r="M23" s="13">
        <v>352</v>
      </c>
      <c r="N23" s="13">
        <v>361</v>
      </c>
      <c r="O23" s="20">
        <v>300</v>
      </c>
      <c r="P23" s="20">
        <v>352</v>
      </c>
      <c r="Q23" s="70" t="s">
        <v>154</v>
      </c>
    </row>
    <row r="24" spans="1:17" ht="15.75" thickBot="1">
      <c r="A24" s="10" t="s">
        <v>15</v>
      </c>
      <c r="B24" s="12">
        <v>0</v>
      </c>
      <c r="C24" s="12">
        <v>373</v>
      </c>
      <c r="D24" s="12">
        <v>0</v>
      </c>
      <c r="E24" s="12">
        <v>0</v>
      </c>
      <c r="F24" s="12">
        <v>0</v>
      </c>
      <c r="G24" s="12">
        <v>150</v>
      </c>
      <c r="H24" s="19">
        <v>339</v>
      </c>
      <c r="I24" s="19">
        <v>380</v>
      </c>
      <c r="J24" s="70" t="s">
        <v>155</v>
      </c>
      <c r="L24" s="10" t="s">
        <v>15</v>
      </c>
      <c r="M24" s="12">
        <v>0</v>
      </c>
      <c r="N24" s="12">
        <v>411</v>
      </c>
      <c r="O24" s="19">
        <v>391</v>
      </c>
      <c r="P24" s="19">
        <v>411</v>
      </c>
      <c r="Q24" s="70" t="s">
        <v>155</v>
      </c>
    </row>
    <row r="25" spans="1:17" ht="15.75" thickBot="1">
      <c r="A25" s="10" t="s">
        <v>16</v>
      </c>
      <c r="B25" s="13">
        <v>223</v>
      </c>
      <c r="C25" s="13">
        <v>265</v>
      </c>
      <c r="D25" s="13">
        <v>0</v>
      </c>
      <c r="E25" s="13">
        <v>0</v>
      </c>
      <c r="F25" s="13">
        <v>0</v>
      </c>
      <c r="G25" s="13">
        <v>167</v>
      </c>
      <c r="H25" s="20">
        <v>228</v>
      </c>
      <c r="I25" s="20">
        <v>265</v>
      </c>
      <c r="J25" s="70" t="s">
        <v>156</v>
      </c>
      <c r="L25" s="10" t="s">
        <v>16</v>
      </c>
      <c r="M25" s="13">
        <v>218</v>
      </c>
      <c r="N25" s="13">
        <v>267</v>
      </c>
      <c r="O25" s="20">
        <v>226</v>
      </c>
      <c r="P25" s="20">
        <v>293</v>
      </c>
      <c r="Q25" s="70" t="s">
        <v>156</v>
      </c>
    </row>
    <row r="26" spans="1:17" ht="15.75" thickBot="1">
      <c r="A26" s="10" t="s">
        <v>17</v>
      </c>
      <c r="B26" s="12">
        <v>165</v>
      </c>
      <c r="C26" s="12">
        <v>285</v>
      </c>
      <c r="D26" s="12">
        <v>0</v>
      </c>
      <c r="E26" s="12">
        <v>0</v>
      </c>
      <c r="F26" s="12">
        <v>0</v>
      </c>
      <c r="G26" s="12">
        <v>100</v>
      </c>
      <c r="H26" s="19">
        <v>180</v>
      </c>
      <c r="I26" s="19">
        <v>343</v>
      </c>
      <c r="J26" s="70" t="s">
        <v>157</v>
      </c>
      <c r="L26" s="10" t="s">
        <v>17</v>
      </c>
      <c r="M26" s="12">
        <v>164</v>
      </c>
      <c r="N26" s="12">
        <v>311</v>
      </c>
      <c r="O26" s="19">
        <v>200</v>
      </c>
      <c r="P26" s="19">
        <v>373</v>
      </c>
      <c r="Q26" s="70" t="s">
        <v>157</v>
      </c>
    </row>
    <row r="27" spans="1:17" ht="15.75" thickBot="1">
      <c r="A27" s="10" t="s">
        <v>18</v>
      </c>
      <c r="B27" s="13">
        <v>306</v>
      </c>
      <c r="C27" s="13">
        <v>663</v>
      </c>
      <c r="D27" s="13">
        <v>187</v>
      </c>
      <c r="E27" s="13">
        <v>140</v>
      </c>
      <c r="F27" s="13">
        <v>241</v>
      </c>
      <c r="G27" s="13">
        <v>0</v>
      </c>
      <c r="H27" s="20">
        <v>358</v>
      </c>
      <c r="I27" s="20">
        <v>621</v>
      </c>
      <c r="J27" s="70" t="s">
        <v>158</v>
      </c>
      <c r="L27" s="10" t="s">
        <v>18</v>
      </c>
      <c r="M27" s="13">
        <v>388</v>
      </c>
      <c r="N27" s="13">
        <v>732</v>
      </c>
      <c r="O27" s="20">
        <v>372</v>
      </c>
      <c r="P27" s="20">
        <v>680</v>
      </c>
      <c r="Q27" s="70" t="s">
        <v>158</v>
      </c>
    </row>
    <row r="28" spans="1:17" ht="15.75" thickBot="1">
      <c r="A28" s="10" t="s">
        <v>19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9">
        <v>0</v>
      </c>
      <c r="I28" s="19">
        <v>0</v>
      </c>
      <c r="J28" s="70" t="s">
        <v>159</v>
      </c>
      <c r="L28" s="10" t="s">
        <v>19</v>
      </c>
      <c r="M28" s="127" t="s">
        <v>41</v>
      </c>
      <c r="N28" s="127" t="s">
        <v>41</v>
      </c>
      <c r="O28" s="127" t="s">
        <v>41</v>
      </c>
      <c r="P28" s="19">
        <v>778</v>
      </c>
      <c r="Q28" s="70" t="s">
        <v>159</v>
      </c>
    </row>
    <row r="29" spans="1:17" ht="15.75" thickBot="1">
      <c r="A29" s="10" t="s">
        <v>20</v>
      </c>
      <c r="B29" s="13">
        <v>190</v>
      </c>
      <c r="C29" s="13">
        <v>242</v>
      </c>
      <c r="D29" s="13">
        <v>150</v>
      </c>
      <c r="E29" s="13">
        <v>150</v>
      </c>
      <c r="F29" s="13">
        <v>0</v>
      </c>
      <c r="G29" s="13">
        <v>160</v>
      </c>
      <c r="H29" s="20">
        <v>164</v>
      </c>
      <c r="I29" s="20">
        <v>251</v>
      </c>
      <c r="J29" s="70" t="s">
        <v>160</v>
      </c>
      <c r="L29" s="10" t="s">
        <v>20</v>
      </c>
      <c r="M29" s="13">
        <v>186</v>
      </c>
      <c r="N29" s="13">
        <v>224</v>
      </c>
      <c r="O29" s="20">
        <v>194</v>
      </c>
      <c r="P29" s="20">
        <v>269</v>
      </c>
      <c r="Q29" s="70" t="s">
        <v>160</v>
      </c>
    </row>
    <row r="30" spans="1:17" ht="15.75" thickBot="1">
      <c r="A30" s="10" t="s">
        <v>21</v>
      </c>
      <c r="B30" s="12">
        <v>131</v>
      </c>
      <c r="C30" s="12">
        <v>231</v>
      </c>
      <c r="D30" s="12">
        <v>0</v>
      </c>
      <c r="E30" s="12">
        <v>0</v>
      </c>
      <c r="F30" s="12">
        <v>121</v>
      </c>
      <c r="G30" s="12">
        <v>158</v>
      </c>
      <c r="H30" s="19">
        <v>165</v>
      </c>
      <c r="I30" s="19">
        <v>283</v>
      </c>
      <c r="J30" s="70" t="s">
        <v>161</v>
      </c>
      <c r="L30" s="10" t="s">
        <v>21</v>
      </c>
      <c r="M30" s="12">
        <v>140</v>
      </c>
      <c r="N30" s="12">
        <v>249</v>
      </c>
      <c r="O30" s="19">
        <v>189</v>
      </c>
      <c r="P30" s="19">
        <v>314</v>
      </c>
      <c r="Q30" s="70" t="s">
        <v>161</v>
      </c>
    </row>
    <row r="31" spans="1:17" ht="15.75" thickBot="1">
      <c r="A31" s="10" t="s">
        <v>22</v>
      </c>
      <c r="B31" s="13">
        <v>185</v>
      </c>
      <c r="C31" s="13">
        <v>292</v>
      </c>
      <c r="D31" s="13">
        <v>0</v>
      </c>
      <c r="E31" s="13">
        <v>150</v>
      </c>
      <c r="F31" s="13">
        <v>156</v>
      </c>
      <c r="G31" s="13">
        <v>150</v>
      </c>
      <c r="H31" s="20">
        <v>263</v>
      </c>
      <c r="I31" s="20">
        <v>347</v>
      </c>
      <c r="J31" s="70" t="s">
        <v>162</v>
      </c>
      <c r="L31" s="10" t="s">
        <v>22</v>
      </c>
      <c r="M31" s="13">
        <v>300</v>
      </c>
      <c r="N31" s="13">
        <v>361</v>
      </c>
      <c r="O31" s="20">
        <v>320</v>
      </c>
      <c r="P31" s="20">
        <v>375</v>
      </c>
      <c r="Q31" s="70" t="s">
        <v>162</v>
      </c>
    </row>
    <row r="32" spans="1:17" ht="15.75" thickBot="1">
      <c r="A32" s="10" t="s">
        <v>23</v>
      </c>
      <c r="B32" s="12">
        <v>209</v>
      </c>
      <c r="C32" s="12">
        <v>361</v>
      </c>
      <c r="D32" s="12">
        <v>153</v>
      </c>
      <c r="E32" s="12">
        <v>0</v>
      </c>
      <c r="F32" s="12">
        <v>0</v>
      </c>
      <c r="G32" s="12">
        <v>0</v>
      </c>
      <c r="H32" s="19">
        <v>148</v>
      </c>
      <c r="I32" s="19">
        <v>363</v>
      </c>
      <c r="J32" s="70" t="s">
        <v>163</v>
      </c>
      <c r="L32" s="10" t="s">
        <v>23</v>
      </c>
      <c r="M32" s="12">
        <v>197</v>
      </c>
      <c r="N32" s="12">
        <v>323</v>
      </c>
      <c r="O32" s="19">
        <v>255</v>
      </c>
      <c r="P32" s="19">
        <v>354</v>
      </c>
      <c r="Q32" s="70" t="s">
        <v>163</v>
      </c>
    </row>
    <row r="33" spans="1:17" ht="15.75" thickBot="1">
      <c r="A33" s="10" t="s">
        <v>24</v>
      </c>
      <c r="B33" s="13">
        <v>0</v>
      </c>
      <c r="C33" s="13">
        <v>299</v>
      </c>
      <c r="D33" s="13">
        <v>0</v>
      </c>
      <c r="E33" s="13">
        <v>0</v>
      </c>
      <c r="F33" s="13">
        <v>0</v>
      </c>
      <c r="G33" s="13">
        <v>0</v>
      </c>
      <c r="H33" s="20">
        <v>311</v>
      </c>
      <c r="I33" s="20">
        <v>351</v>
      </c>
      <c r="J33" s="70" t="s">
        <v>164</v>
      </c>
      <c r="L33" s="10" t="s">
        <v>24</v>
      </c>
      <c r="M33" s="13">
        <v>342</v>
      </c>
      <c r="N33" s="13">
        <v>368</v>
      </c>
      <c r="O33" s="20">
        <v>316</v>
      </c>
      <c r="P33" s="20">
        <v>383</v>
      </c>
      <c r="Q33" s="70" t="s">
        <v>164</v>
      </c>
    </row>
    <row r="34" spans="1:17" ht="15.75" thickBot="1">
      <c r="A34" s="10" t="s">
        <v>25</v>
      </c>
      <c r="B34" s="12">
        <v>350</v>
      </c>
      <c r="C34" s="12">
        <v>377</v>
      </c>
      <c r="D34" s="12">
        <v>0</v>
      </c>
      <c r="E34" s="12">
        <v>0</v>
      </c>
      <c r="F34" s="12">
        <v>0</v>
      </c>
      <c r="G34" s="12">
        <v>0</v>
      </c>
      <c r="H34" s="19">
        <v>0</v>
      </c>
      <c r="I34" s="19">
        <v>347</v>
      </c>
      <c r="J34" s="70" t="s">
        <v>165</v>
      </c>
      <c r="L34" s="10" t="s">
        <v>25</v>
      </c>
      <c r="M34" s="127" t="s">
        <v>41</v>
      </c>
      <c r="N34" s="12">
        <v>283</v>
      </c>
      <c r="O34" s="127" t="s">
        <v>41</v>
      </c>
      <c r="P34" s="19">
        <v>365</v>
      </c>
      <c r="Q34" s="70" t="s">
        <v>406</v>
      </c>
    </row>
    <row r="35" spans="1:17" ht="15.75" thickBot="1">
      <c r="A35" s="10" t="s">
        <v>26</v>
      </c>
      <c r="B35" s="13">
        <v>161</v>
      </c>
      <c r="C35" s="13">
        <v>245</v>
      </c>
      <c r="D35" s="13">
        <v>0</v>
      </c>
      <c r="E35" s="13">
        <v>150</v>
      </c>
      <c r="F35" s="13">
        <v>0</v>
      </c>
      <c r="G35" s="13">
        <v>0</v>
      </c>
      <c r="H35" s="20">
        <v>178</v>
      </c>
      <c r="I35" s="20">
        <v>266</v>
      </c>
      <c r="J35" s="70" t="s">
        <v>166</v>
      </c>
      <c r="L35" s="10" t="s">
        <v>26</v>
      </c>
      <c r="M35" s="13">
        <v>201</v>
      </c>
      <c r="N35" s="13">
        <v>258</v>
      </c>
      <c r="O35" s="20">
        <v>224</v>
      </c>
      <c r="P35" s="20">
        <v>283</v>
      </c>
      <c r="Q35" s="70" t="s">
        <v>166</v>
      </c>
    </row>
    <row r="36" spans="1:17" ht="15.75" thickBot="1">
      <c r="A36" s="10" t="s">
        <v>27</v>
      </c>
      <c r="B36" s="12">
        <v>125</v>
      </c>
      <c r="C36" s="12">
        <v>261</v>
      </c>
      <c r="D36" s="12">
        <v>0</v>
      </c>
      <c r="E36" s="12">
        <v>0</v>
      </c>
      <c r="F36" s="12">
        <v>0</v>
      </c>
      <c r="G36" s="12">
        <v>0</v>
      </c>
      <c r="H36" s="19">
        <v>261</v>
      </c>
      <c r="I36" s="19">
        <v>365</v>
      </c>
      <c r="J36" s="70" t="s">
        <v>167</v>
      </c>
      <c r="L36" s="10" t="s">
        <v>27</v>
      </c>
      <c r="M36" s="12">
        <v>476</v>
      </c>
      <c r="N36" s="12">
        <v>539</v>
      </c>
      <c r="O36" s="19">
        <v>379</v>
      </c>
      <c r="P36" s="19">
        <v>420</v>
      </c>
      <c r="Q36" s="70" t="s">
        <v>167</v>
      </c>
    </row>
    <row r="37" spans="1:17" ht="15.75" thickBot="1">
      <c r="A37" s="10" t="s">
        <v>28</v>
      </c>
      <c r="B37" s="13">
        <v>203</v>
      </c>
      <c r="C37" s="13">
        <v>305</v>
      </c>
      <c r="D37" s="13">
        <v>0</v>
      </c>
      <c r="E37" s="13">
        <v>160</v>
      </c>
      <c r="F37" s="13">
        <v>0</v>
      </c>
      <c r="G37" s="13">
        <v>0</v>
      </c>
      <c r="H37" s="20">
        <v>239</v>
      </c>
      <c r="I37" s="20">
        <v>324</v>
      </c>
      <c r="J37" s="70" t="s">
        <v>168</v>
      </c>
      <c r="L37" s="10" t="s">
        <v>28</v>
      </c>
      <c r="M37" s="13">
        <v>287</v>
      </c>
      <c r="N37" s="13">
        <v>296</v>
      </c>
      <c r="O37" s="20">
        <v>218</v>
      </c>
      <c r="P37" s="20">
        <v>341</v>
      </c>
      <c r="Q37" s="70" t="s">
        <v>168</v>
      </c>
    </row>
    <row r="38" spans="1:17" ht="15.75" thickBot="1">
      <c r="A38" s="10" t="s">
        <v>29</v>
      </c>
      <c r="B38" s="12">
        <v>228</v>
      </c>
      <c r="C38" s="12">
        <v>314</v>
      </c>
      <c r="D38" s="12">
        <v>0</v>
      </c>
      <c r="E38" s="12">
        <v>0</v>
      </c>
      <c r="F38" s="12">
        <v>112</v>
      </c>
      <c r="G38" s="12">
        <v>140</v>
      </c>
      <c r="H38" s="19">
        <v>260</v>
      </c>
      <c r="I38" s="19">
        <v>298</v>
      </c>
      <c r="J38" s="70" t="s">
        <v>169</v>
      </c>
      <c r="L38" s="10" t="s">
        <v>29</v>
      </c>
      <c r="M38" s="12">
        <v>190</v>
      </c>
      <c r="N38" s="12">
        <v>299</v>
      </c>
      <c r="O38" s="19">
        <v>275</v>
      </c>
      <c r="P38" s="19">
        <v>324</v>
      </c>
      <c r="Q38" s="70" t="s">
        <v>169</v>
      </c>
    </row>
    <row r="39" spans="1:17" ht="15.75" thickBot="1">
      <c r="A39" s="10" t="s">
        <v>30</v>
      </c>
      <c r="B39" s="13">
        <v>0</v>
      </c>
      <c r="C39" s="13">
        <v>400</v>
      </c>
      <c r="D39" s="13">
        <v>0</v>
      </c>
      <c r="E39" s="13">
        <v>0</v>
      </c>
      <c r="F39" s="13">
        <v>0</v>
      </c>
      <c r="G39" s="13">
        <v>0</v>
      </c>
      <c r="H39" s="20">
        <v>0</v>
      </c>
      <c r="I39" s="20">
        <v>396</v>
      </c>
      <c r="J39" s="70" t="s">
        <v>170</v>
      </c>
      <c r="L39" s="10" t="s">
        <v>30</v>
      </c>
      <c r="M39" s="13">
        <v>172</v>
      </c>
      <c r="N39" s="13">
        <v>418</v>
      </c>
      <c r="O39" s="20">
        <v>400</v>
      </c>
      <c r="P39" s="20">
        <v>418</v>
      </c>
      <c r="Q39" s="70" t="s">
        <v>170</v>
      </c>
    </row>
    <row r="40" spans="1:17" ht="15.75" thickBot="1">
      <c r="A40" s="10" t="s">
        <v>31</v>
      </c>
      <c r="B40" s="12">
        <v>181</v>
      </c>
      <c r="C40" s="12">
        <v>368</v>
      </c>
      <c r="D40" s="12">
        <v>122</v>
      </c>
      <c r="E40" s="12">
        <v>0</v>
      </c>
      <c r="F40" s="12">
        <v>152</v>
      </c>
      <c r="G40" s="12">
        <v>0</v>
      </c>
      <c r="H40" s="19">
        <v>242</v>
      </c>
      <c r="I40" s="19">
        <v>411</v>
      </c>
      <c r="J40" s="70" t="s">
        <v>171</v>
      </c>
      <c r="L40" s="10" t="s">
        <v>31</v>
      </c>
      <c r="M40" s="12">
        <v>204</v>
      </c>
      <c r="N40" s="12">
        <v>400</v>
      </c>
      <c r="O40" s="19">
        <v>275</v>
      </c>
      <c r="P40" s="19">
        <v>432</v>
      </c>
      <c r="Q40" s="70" t="s">
        <v>171</v>
      </c>
    </row>
    <row r="41" spans="1:17" ht="15.75" thickBot="1">
      <c r="A41" s="10" t="s">
        <v>32</v>
      </c>
      <c r="B41" s="13">
        <v>216</v>
      </c>
      <c r="C41" s="13">
        <v>350</v>
      </c>
      <c r="D41" s="13">
        <v>119</v>
      </c>
      <c r="E41" s="13">
        <v>126</v>
      </c>
      <c r="F41" s="13">
        <v>0</v>
      </c>
      <c r="G41" s="13">
        <v>0</v>
      </c>
      <c r="H41" s="20">
        <v>238</v>
      </c>
      <c r="I41" s="20">
        <v>353</v>
      </c>
      <c r="J41" s="70" t="s">
        <v>177</v>
      </c>
      <c r="L41" s="10" t="s">
        <v>32</v>
      </c>
      <c r="M41" s="13">
        <v>252</v>
      </c>
      <c r="N41" s="13">
        <v>327</v>
      </c>
      <c r="O41" s="20">
        <v>326</v>
      </c>
      <c r="P41" s="20">
        <v>433</v>
      </c>
      <c r="Q41" s="70" t="s">
        <v>177</v>
      </c>
    </row>
    <row r="42" spans="1:17" ht="15.75" thickBot="1">
      <c r="A42" s="10" t="s">
        <v>33</v>
      </c>
      <c r="B42" s="12">
        <v>298</v>
      </c>
      <c r="C42" s="12">
        <v>321</v>
      </c>
      <c r="D42" s="12">
        <v>161</v>
      </c>
      <c r="E42" s="12">
        <v>0</v>
      </c>
      <c r="F42" s="12">
        <v>160</v>
      </c>
      <c r="G42" s="12">
        <v>0</v>
      </c>
      <c r="H42" s="19">
        <v>271</v>
      </c>
      <c r="I42" s="19">
        <v>338</v>
      </c>
      <c r="J42" s="70" t="s">
        <v>172</v>
      </c>
      <c r="L42" s="10" t="s">
        <v>33</v>
      </c>
      <c r="M42" s="12">
        <v>334</v>
      </c>
      <c r="N42" s="12">
        <v>311</v>
      </c>
      <c r="O42" s="19">
        <v>261</v>
      </c>
      <c r="P42" s="19">
        <v>327</v>
      </c>
      <c r="Q42" s="70" t="s">
        <v>172</v>
      </c>
    </row>
    <row r="43" spans="1:17" ht="15.75" thickBot="1">
      <c r="A43" s="10" t="s">
        <v>34</v>
      </c>
      <c r="B43" s="13">
        <v>183</v>
      </c>
      <c r="C43" s="13">
        <v>255</v>
      </c>
      <c r="D43" s="13">
        <v>0</v>
      </c>
      <c r="E43" s="13">
        <v>150</v>
      </c>
      <c r="F43" s="13">
        <v>0</v>
      </c>
      <c r="G43" s="13">
        <v>151</v>
      </c>
      <c r="H43" s="20">
        <v>210</v>
      </c>
      <c r="I43" s="20">
        <v>279</v>
      </c>
      <c r="J43" s="70" t="s">
        <v>173</v>
      </c>
      <c r="L43" s="10" t="s">
        <v>34</v>
      </c>
      <c r="M43" s="13">
        <v>221</v>
      </c>
      <c r="N43" s="13">
        <v>276</v>
      </c>
      <c r="O43" s="20">
        <v>312</v>
      </c>
      <c r="P43" s="20">
        <v>305</v>
      </c>
      <c r="Q43" s="70" t="s">
        <v>173</v>
      </c>
    </row>
    <row r="44" spans="1:17" ht="15.75" thickBot="1">
      <c r="A44" s="10" t="s">
        <v>35</v>
      </c>
      <c r="B44" s="12">
        <v>268</v>
      </c>
      <c r="C44" s="12">
        <v>284</v>
      </c>
      <c r="D44" s="12">
        <v>0</v>
      </c>
      <c r="E44" s="12">
        <v>0</v>
      </c>
      <c r="F44" s="12">
        <v>0</v>
      </c>
      <c r="G44" s="12">
        <v>0</v>
      </c>
      <c r="H44" s="19">
        <v>250</v>
      </c>
      <c r="I44" s="19">
        <v>287</v>
      </c>
      <c r="J44" s="70" t="s">
        <v>174</v>
      </c>
      <c r="L44" s="10" t="s">
        <v>35</v>
      </c>
      <c r="M44" s="12">
        <v>341</v>
      </c>
      <c r="N44" s="12">
        <v>330</v>
      </c>
      <c r="O44" s="19">
        <v>400</v>
      </c>
      <c r="P44" s="19">
        <v>337</v>
      </c>
      <c r="Q44" s="70" t="s">
        <v>174</v>
      </c>
    </row>
    <row r="45" spans="1:17" ht="15.75" thickBot="1">
      <c r="A45" s="10" t="s">
        <v>36</v>
      </c>
      <c r="B45" s="13">
        <v>175</v>
      </c>
      <c r="C45" s="13">
        <v>225</v>
      </c>
      <c r="D45" s="13">
        <v>105</v>
      </c>
      <c r="E45" s="13">
        <v>155</v>
      </c>
      <c r="F45" s="13">
        <v>0</v>
      </c>
      <c r="G45" s="13">
        <v>181</v>
      </c>
      <c r="H45" s="20">
        <v>153</v>
      </c>
      <c r="I45" s="20">
        <v>284</v>
      </c>
      <c r="J45" s="70" t="s">
        <v>175</v>
      </c>
      <c r="L45" s="10" t="s">
        <v>36</v>
      </c>
      <c r="M45" s="13">
        <v>207</v>
      </c>
      <c r="N45" s="13">
        <v>270</v>
      </c>
      <c r="O45" s="20">
        <v>196</v>
      </c>
      <c r="P45" s="20">
        <v>298</v>
      </c>
      <c r="Q45" s="70" t="s">
        <v>175</v>
      </c>
    </row>
    <row r="46" spans="1:17" ht="15.75" thickBot="1">
      <c r="A46" s="111" t="s">
        <v>37</v>
      </c>
      <c r="B46" s="21">
        <v>179</v>
      </c>
      <c r="C46" s="21">
        <v>282</v>
      </c>
      <c r="D46" s="21">
        <v>119</v>
      </c>
      <c r="E46" s="21">
        <v>138</v>
      </c>
      <c r="F46" s="21">
        <v>131</v>
      </c>
      <c r="G46" s="21">
        <v>142</v>
      </c>
      <c r="H46" s="22">
        <v>201</v>
      </c>
      <c r="I46" s="112">
        <v>335</v>
      </c>
      <c r="J46" s="113" t="s">
        <v>176</v>
      </c>
      <c r="L46" s="111" t="s">
        <v>37</v>
      </c>
      <c r="M46" s="21">
        <v>199</v>
      </c>
      <c r="N46" s="21">
        <v>297</v>
      </c>
      <c r="O46" s="22">
        <v>244</v>
      </c>
      <c r="P46" s="112">
        <v>368</v>
      </c>
      <c r="Q46" s="113" t="s">
        <v>176</v>
      </c>
    </row>
    <row r="47" spans="1:17">
      <c r="A47" s="237" t="s">
        <v>345</v>
      </c>
      <c r="B47" s="238"/>
      <c r="C47" s="238"/>
      <c r="D47" s="238"/>
      <c r="E47" s="238"/>
      <c r="F47" s="238"/>
      <c r="G47" s="238"/>
      <c r="H47" s="238"/>
      <c r="I47" s="238"/>
      <c r="J47" s="238"/>
      <c r="L47" s="237" t="s">
        <v>350</v>
      </c>
      <c r="M47" s="238"/>
      <c r="N47" s="238"/>
      <c r="O47" s="238"/>
      <c r="P47" s="238"/>
      <c r="Q47" s="238"/>
    </row>
  </sheetData>
  <mergeCells count="30">
    <mergeCell ref="A3:A8"/>
    <mergeCell ref="J3:J8"/>
    <mergeCell ref="A2:J2"/>
    <mergeCell ref="A1:J1"/>
    <mergeCell ref="A47:J47"/>
    <mergeCell ref="B3:G3"/>
    <mergeCell ref="H3:I3"/>
    <mergeCell ref="B5:C5"/>
    <mergeCell ref="D5:E5"/>
    <mergeCell ref="F5:G5"/>
    <mergeCell ref="H5:I5"/>
    <mergeCell ref="B4:G4"/>
    <mergeCell ref="H4:I4"/>
    <mergeCell ref="B6:C6"/>
    <mergeCell ref="D6:E6"/>
    <mergeCell ref="F6:G6"/>
    <mergeCell ref="L47:Q47"/>
    <mergeCell ref="H6:I6"/>
    <mergeCell ref="L1:Q1"/>
    <mergeCell ref="L2:Q2"/>
    <mergeCell ref="L3:L8"/>
    <mergeCell ref="M3:N3"/>
    <mergeCell ref="O3:P3"/>
    <mergeCell ref="Q3:Q8"/>
    <mergeCell ref="M4:N4"/>
    <mergeCell ref="O4:P4"/>
    <mergeCell ref="M5:N5"/>
    <mergeCell ref="O5:P5"/>
    <mergeCell ref="M6:N6"/>
    <mergeCell ref="O6:P6"/>
  </mergeCells>
  <pageMargins left="0.7" right="0.7" top="0.75" bottom="0.75" header="0.3" footer="0.3"/>
  <pageSetup scale="72" orientation="portrait" r:id="rId1"/>
  <ignoredErrors>
    <ignoredError sqref="B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view="pageBreakPreview" topLeftCell="A4" zoomScaleSheetLayoutView="100" workbookViewId="0">
      <selection activeCell="L18" sqref="L18"/>
    </sheetView>
  </sheetViews>
  <sheetFormatPr defaultRowHeight="15"/>
  <cols>
    <col min="1" max="1" width="26.85546875" customWidth="1"/>
    <col min="11" max="11" width="12.140625" customWidth="1"/>
    <col min="12" max="12" width="23.42578125" customWidth="1"/>
    <col min="13" max="13" width="8.5703125" customWidth="1"/>
  </cols>
  <sheetData>
    <row r="1" spans="1:12" ht="33" customHeight="1">
      <c r="A1" s="275" t="s">
        <v>394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</row>
    <row r="2" spans="1:12" ht="40.5" customHeight="1" thickBot="1">
      <c r="A2" s="275" t="s">
        <v>412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</row>
    <row r="3" spans="1:12" ht="20.25" customHeight="1">
      <c r="A3" s="277" t="s">
        <v>393</v>
      </c>
      <c r="B3" s="267" t="s">
        <v>392</v>
      </c>
      <c r="C3" s="268"/>
      <c r="D3" s="268"/>
      <c r="E3" s="268"/>
      <c r="F3" s="268"/>
      <c r="G3" s="268"/>
      <c r="H3" s="268"/>
      <c r="I3" s="268"/>
      <c r="J3" s="269"/>
      <c r="K3" s="273" t="s">
        <v>391</v>
      </c>
      <c r="L3" s="277" t="s">
        <v>179</v>
      </c>
    </row>
    <row r="4" spans="1:12" ht="23.25" customHeight="1" thickBot="1">
      <c r="A4" s="278"/>
      <c r="B4" s="270"/>
      <c r="C4" s="271"/>
      <c r="D4" s="271"/>
      <c r="E4" s="271"/>
      <c r="F4" s="271"/>
      <c r="G4" s="271"/>
      <c r="H4" s="271"/>
      <c r="I4" s="271"/>
      <c r="J4" s="272"/>
      <c r="K4" s="274"/>
      <c r="L4" s="278"/>
    </row>
    <row r="5" spans="1:12" ht="30" customHeight="1" thickBot="1">
      <c r="A5" s="171" t="s">
        <v>63</v>
      </c>
      <c r="B5" s="170" t="s">
        <v>55</v>
      </c>
      <c r="C5" s="170" t="s">
        <v>56</v>
      </c>
      <c r="D5" s="170" t="s">
        <v>57</v>
      </c>
      <c r="E5" s="170" t="s">
        <v>58</v>
      </c>
      <c r="F5" s="170" t="s">
        <v>59</v>
      </c>
      <c r="G5" s="170" t="s">
        <v>60</v>
      </c>
      <c r="H5" s="170" t="s">
        <v>61</v>
      </c>
      <c r="I5" s="170" t="s">
        <v>62</v>
      </c>
      <c r="J5" s="170" t="s">
        <v>64</v>
      </c>
      <c r="K5" s="169" t="s">
        <v>270</v>
      </c>
      <c r="L5" s="135" t="s">
        <v>390</v>
      </c>
    </row>
    <row r="6" spans="1:12" ht="30" customHeight="1" thickBot="1">
      <c r="A6" s="165" t="s">
        <v>15</v>
      </c>
      <c r="B6" s="167">
        <v>165</v>
      </c>
      <c r="C6" s="167">
        <v>143</v>
      </c>
      <c r="D6" s="167">
        <v>120</v>
      </c>
      <c r="E6" s="167">
        <v>107</v>
      </c>
      <c r="F6" s="167">
        <v>74</v>
      </c>
      <c r="G6" s="167">
        <v>84</v>
      </c>
      <c r="H6" s="167">
        <v>65</v>
      </c>
      <c r="I6" s="167">
        <v>57</v>
      </c>
      <c r="J6" s="167">
        <v>48</v>
      </c>
      <c r="K6" s="167">
        <v>76</v>
      </c>
      <c r="L6" s="163" t="s">
        <v>155</v>
      </c>
    </row>
    <row r="7" spans="1:12" ht="30" customHeight="1" thickBot="1">
      <c r="A7" s="165" t="s">
        <v>14</v>
      </c>
      <c r="B7" s="164">
        <v>144</v>
      </c>
      <c r="C7" s="164">
        <v>133</v>
      </c>
      <c r="D7" s="164">
        <v>125</v>
      </c>
      <c r="E7" s="164">
        <v>84</v>
      </c>
      <c r="F7" s="164">
        <v>56</v>
      </c>
      <c r="G7" s="164">
        <v>73</v>
      </c>
      <c r="H7" s="164">
        <v>46</v>
      </c>
      <c r="I7" s="164">
        <v>44</v>
      </c>
      <c r="J7" s="164">
        <v>48</v>
      </c>
      <c r="K7" s="164">
        <v>65</v>
      </c>
      <c r="L7" s="163" t="s">
        <v>154</v>
      </c>
    </row>
    <row r="8" spans="1:12" ht="30" customHeight="1" thickBot="1">
      <c r="A8" s="165" t="s">
        <v>28</v>
      </c>
      <c r="B8" s="167">
        <v>148</v>
      </c>
      <c r="C8" s="167">
        <v>111</v>
      </c>
      <c r="D8" s="167">
        <v>110</v>
      </c>
      <c r="E8" s="167">
        <v>94</v>
      </c>
      <c r="F8" s="167">
        <v>46</v>
      </c>
      <c r="G8" s="167">
        <v>39</v>
      </c>
      <c r="H8" s="167">
        <v>38</v>
      </c>
      <c r="I8" s="167">
        <v>41</v>
      </c>
      <c r="J8" s="167">
        <v>36</v>
      </c>
      <c r="K8" s="167">
        <v>52</v>
      </c>
      <c r="L8" s="163" t="s">
        <v>168</v>
      </c>
    </row>
    <row r="9" spans="1:12" ht="30" customHeight="1" thickBot="1">
      <c r="A9" s="165" t="s">
        <v>6</v>
      </c>
      <c r="B9" s="164">
        <v>92</v>
      </c>
      <c r="C9" s="164">
        <v>122</v>
      </c>
      <c r="D9" s="164">
        <v>129</v>
      </c>
      <c r="E9" s="164">
        <v>77</v>
      </c>
      <c r="F9" s="164">
        <v>66</v>
      </c>
      <c r="G9" s="164">
        <v>208</v>
      </c>
      <c r="H9" s="164">
        <v>49</v>
      </c>
      <c r="I9" s="164">
        <v>85</v>
      </c>
      <c r="J9" s="164">
        <v>46</v>
      </c>
      <c r="K9" s="164">
        <v>70</v>
      </c>
      <c r="L9" s="163" t="s">
        <v>146</v>
      </c>
    </row>
    <row r="10" spans="1:12" ht="30" customHeight="1" thickBot="1">
      <c r="A10" s="165" t="s">
        <v>389</v>
      </c>
      <c r="B10" s="167">
        <v>135</v>
      </c>
      <c r="C10" s="167">
        <v>126</v>
      </c>
      <c r="D10" s="167">
        <v>106</v>
      </c>
      <c r="E10" s="167">
        <v>83</v>
      </c>
      <c r="F10" s="167">
        <v>52</v>
      </c>
      <c r="G10" s="167">
        <v>71</v>
      </c>
      <c r="H10" s="167">
        <v>42</v>
      </c>
      <c r="I10" s="167">
        <v>43</v>
      </c>
      <c r="J10" s="167">
        <v>37</v>
      </c>
      <c r="K10" s="167">
        <v>61</v>
      </c>
      <c r="L10" s="163" t="s">
        <v>174</v>
      </c>
    </row>
    <row r="11" spans="1:12" ht="30" customHeight="1" thickBot="1">
      <c r="A11" s="165" t="s">
        <v>13</v>
      </c>
      <c r="B11" s="168">
        <v>135</v>
      </c>
      <c r="C11" s="164">
        <v>110</v>
      </c>
      <c r="D11" s="168">
        <v>112</v>
      </c>
      <c r="E11" s="164">
        <v>94</v>
      </c>
      <c r="F11" s="168">
        <v>59</v>
      </c>
      <c r="G11" s="164">
        <v>38</v>
      </c>
      <c r="H11" s="168">
        <v>45</v>
      </c>
      <c r="I11" s="164">
        <v>50</v>
      </c>
      <c r="J11" s="164">
        <v>42</v>
      </c>
      <c r="K11" s="164">
        <v>60</v>
      </c>
      <c r="L11" s="163" t="s">
        <v>153</v>
      </c>
    </row>
    <row r="12" spans="1:12" ht="30" customHeight="1" thickBot="1">
      <c r="A12" s="165" t="s">
        <v>10</v>
      </c>
      <c r="B12" s="167">
        <v>240</v>
      </c>
      <c r="C12" s="167">
        <v>188</v>
      </c>
      <c r="D12" s="167">
        <v>138</v>
      </c>
      <c r="E12" s="167">
        <v>82</v>
      </c>
      <c r="F12" s="167">
        <v>51</v>
      </c>
      <c r="G12" s="167">
        <v>57</v>
      </c>
      <c r="H12" s="167">
        <v>44</v>
      </c>
      <c r="I12" s="167">
        <v>53</v>
      </c>
      <c r="J12" s="167">
        <v>36</v>
      </c>
      <c r="K12" s="167">
        <v>71</v>
      </c>
      <c r="L12" s="163" t="s">
        <v>150</v>
      </c>
    </row>
    <row r="13" spans="1:12" ht="30" customHeight="1" thickBot="1">
      <c r="A13" s="165" t="s">
        <v>29</v>
      </c>
      <c r="B13" s="168">
        <v>113</v>
      </c>
      <c r="C13" s="168">
        <v>123</v>
      </c>
      <c r="D13" s="168">
        <v>92</v>
      </c>
      <c r="E13" s="168">
        <v>74</v>
      </c>
      <c r="F13" s="168">
        <v>42</v>
      </c>
      <c r="G13" s="168">
        <v>63</v>
      </c>
      <c r="H13" s="168">
        <v>44</v>
      </c>
      <c r="I13" s="168">
        <v>38</v>
      </c>
      <c r="J13" s="168">
        <v>36</v>
      </c>
      <c r="K13" s="168">
        <v>52</v>
      </c>
      <c r="L13" s="163" t="s">
        <v>169</v>
      </c>
    </row>
    <row r="14" spans="1:12" ht="30" customHeight="1" thickBot="1">
      <c r="A14" s="165" t="s">
        <v>34</v>
      </c>
      <c r="B14" s="167">
        <v>123</v>
      </c>
      <c r="C14" s="167">
        <v>103</v>
      </c>
      <c r="D14" s="167">
        <v>94</v>
      </c>
      <c r="E14" s="167">
        <v>89</v>
      </c>
      <c r="F14" s="167">
        <v>39</v>
      </c>
      <c r="G14" s="167">
        <v>37</v>
      </c>
      <c r="H14" s="167">
        <v>37</v>
      </c>
      <c r="I14" s="167">
        <v>37</v>
      </c>
      <c r="J14" s="167">
        <v>30</v>
      </c>
      <c r="K14" s="167">
        <v>44</v>
      </c>
      <c r="L14" s="163" t="s">
        <v>173</v>
      </c>
    </row>
    <row r="15" spans="1:12" ht="30" customHeight="1" thickBot="1">
      <c r="A15" s="165" t="s">
        <v>5</v>
      </c>
      <c r="B15" s="164">
        <v>119</v>
      </c>
      <c r="C15" s="164">
        <v>96</v>
      </c>
      <c r="D15" s="164">
        <v>78</v>
      </c>
      <c r="E15" s="164">
        <v>91</v>
      </c>
      <c r="F15" s="164">
        <v>40</v>
      </c>
      <c r="G15" s="164">
        <v>35</v>
      </c>
      <c r="H15" s="164">
        <v>37</v>
      </c>
      <c r="I15" s="164">
        <v>37</v>
      </c>
      <c r="J15" s="164">
        <v>35</v>
      </c>
      <c r="K15" s="164">
        <v>44</v>
      </c>
      <c r="L15" s="163" t="s">
        <v>145</v>
      </c>
    </row>
    <row r="16" spans="1:12" ht="30" customHeight="1" thickBot="1">
      <c r="A16" s="165" t="s">
        <v>30</v>
      </c>
      <c r="B16" s="167">
        <v>111</v>
      </c>
      <c r="C16" s="167">
        <v>120</v>
      </c>
      <c r="D16" s="167">
        <v>129</v>
      </c>
      <c r="E16" s="167">
        <v>108</v>
      </c>
      <c r="F16" s="167">
        <v>76</v>
      </c>
      <c r="G16" s="167">
        <v>61</v>
      </c>
      <c r="H16" s="167">
        <v>56</v>
      </c>
      <c r="I16" s="167">
        <v>48</v>
      </c>
      <c r="J16" s="167">
        <v>49</v>
      </c>
      <c r="K16" s="167">
        <v>78</v>
      </c>
      <c r="L16" s="163" t="s">
        <v>170</v>
      </c>
    </row>
    <row r="17" spans="1:12" ht="30" customHeight="1" thickBot="1">
      <c r="A17" s="165" t="s">
        <v>3</v>
      </c>
      <c r="B17" s="164">
        <v>135</v>
      </c>
      <c r="C17" s="164">
        <v>161</v>
      </c>
      <c r="D17" s="164">
        <v>121</v>
      </c>
      <c r="E17" s="164">
        <v>126</v>
      </c>
      <c r="F17" s="164">
        <v>110</v>
      </c>
      <c r="G17" s="164">
        <v>121</v>
      </c>
      <c r="H17" s="164">
        <v>55</v>
      </c>
      <c r="I17" s="164">
        <v>52</v>
      </c>
      <c r="J17" s="164">
        <v>33</v>
      </c>
      <c r="K17" s="164">
        <v>104</v>
      </c>
      <c r="L17" s="163" t="s">
        <v>143</v>
      </c>
    </row>
    <row r="18" spans="1:12" ht="30" customHeight="1" thickBot="1">
      <c r="A18" s="165" t="s">
        <v>25</v>
      </c>
      <c r="B18" s="167">
        <v>97</v>
      </c>
      <c r="C18" s="167">
        <v>110</v>
      </c>
      <c r="D18" s="167">
        <v>126</v>
      </c>
      <c r="E18" s="167">
        <v>91</v>
      </c>
      <c r="F18" s="167">
        <v>95</v>
      </c>
      <c r="G18" s="167">
        <v>64</v>
      </c>
      <c r="H18" s="167">
        <v>85</v>
      </c>
      <c r="I18" s="167">
        <v>66</v>
      </c>
      <c r="J18" s="167">
        <v>59</v>
      </c>
      <c r="K18" s="167">
        <v>98</v>
      </c>
      <c r="L18" s="163" t="s">
        <v>406</v>
      </c>
    </row>
    <row r="19" spans="1:12" ht="30" customHeight="1" thickBot="1">
      <c r="A19" s="165" t="s">
        <v>22</v>
      </c>
      <c r="B19" s="164">
        <v>150</v>
      </c>
      <c r="C19" s="164">
        <v>111</v>
      </c>
      <c r="D19" s="164">
        <v>86</v>
      </c>
      <c r="E19" s="164">
        <v>89</v>
      </c>
      <c r="F19" s="164">
        <v>86</v>
      </c>
      <c r="G19" s="164">
        <v>69</v>
      </c>
      <c r="H19" s="164">
        <v>42</v>
      </c>
      <c r="I19" s="164">
        <v>43</v>
      </c>
      <c r="J19" s="164">
        <v>45</v>
      </c>
      <c r="K19" s="164">
        <v>76</v>
      </c>
      <c r="L19" s="163" t="s">
        <v>162</v>
      </c>
    </row>
    <row r="20" spans="1:12" ht="30" customHeight="1" thickBot="1">
      <c r="A20" s="165" t="s">
        <v>24</v>
      </c>
      <c r="B20" s="167">
        <v>130</v>
      </c>
      <c r="C20" s="167">
        <v>122</v>
      </c>
      <c r="D20" s="167">
        <v>109</v>
      </c>
      <c r="E20" s="167">
        <v>98</v>
      </c>
      <c r="F20" s="167">
        <v>92</v>
      </c>
      <c r="G20" s="167">
        <v>46</v>
      </c>
      <c r="H20" s="167">
        <v>53</v>
      </c>
      <c r="I20" s="167">
        <v>41</v>
      </c>
      <c r="J20" s="167">
        <v>41</v>
      </c>
      <c r="K20" s="167">
        <v>83</v>
      </c>
      <c r="L20" s="163" t="s">
        <v>164</v>
      </c>
    </row>
    <row r="21" spans="1:12" ht="30" customHeight="1" thickBot="1">
      <c r="A21" s="165" t="s">
        <v>33</v>
      </c>
      <c r="B21" s="164">
        <v>124</v>
      </c>
      <c r="C21" s="164">
        <v>120</v>
      </c>
      <c r="D21" s="164">
        <v>93</v>
      </c>
      <c r="E21" s="164">
        <v>80</v>
      </c>
      <c r="F21" s="164">
        <v>61</v>
      </c>
      <c r="G21" s="164">
        <v>45</v>
      </c>
      <c r="H21" s="164">
        <v>43</v>
      </c>
      <c r="I21" s="164">
        <v>43</v>
      </c>
      <c r="J21" s="164">
        <v>40</v>
      </c>
      <c r="K21" s="164">
        <v>60</v>
      </c>
      <c r="L21" s="163" t="s">
        <v>172</v>
      </c>
    </row>
    <row r="22" spans="1:12" ht="30" customHeight="1" thickBot="1">
      <c r="A22" s="165" t="s">
        <v>23</v>
      </c>
      <c r="B22" s="167">
        <v>121</v>
      </c>
      <c r="C22" s="167">
        <v>131</v>
      </c>
      <c r="D22" s="167">
        <v>105</v>
      </c>
      <c r="E22" s="167">
        <v>109</v>
      </c>
      <c r="F22" s="167">
        <v>79</v>
      </c>
      <c r="G22" s="167">
        <v>59</v>
      </c>
      <c r="H22" s="167">
        <v>45</v>
      </c>
      <c r="I22" s="167">
        <v>41</v>
      </c>
      <c r="J22" s="167">
        <v>44</v>
      </c>
      <c r="K22" s="167">
        <v>67</v>
      </c>
      <c r="L22" s="163" t="s">
        <v>163</v>
      </c>
    </row>
    <row r="23" spans="1:12" ht="30" customHeight="1" thickBot="1">
      <c r="A23" s="165" t="s">
        <v>4</v>
      </c>
      <c r="B23" s="164">
        <v>129</v>
      </c>
      <c r="C23" s="164">
        <v>127</v>
      </c>
      <c r="D23" s="164">
        <v>128</v>
      </c>
      <c r="E23" s="164">
        <v>102</v>
      </c>
      <c r="F23" s="164">
        <v>55</v>
      </c>
      <c r="G23" s="164">
        <v>32</v>
      </c>
      <c r="H23" s="164">
        <v>44</v>
      </c>
      <c r="I23" s="164">
        <v>42</v>
      </c>
      <c r="J23" s="164">
        <v>32</v>
      </c>
      <c r="K23" s="164">
        <v>54</v>
      </c>
      <c r="L23" s="163" t="s">
        <v>144</v>
      </c>
    </row>
    <row r="24" spans="1:12" ht="30" customHeight="1" thickBot="1">
      <c r="A24" s="165" t="s">
        <v>36</v>
      </c>
      <c r="B24" s="167">
        <v>98</v>
      </c>
      <c r="C24" s="167">
        <v>121</v>
      </c>
      <c r="D24" s="167">
        <v>88</v>
      </c>
      <c r="E24" s="167">
        <v>73</v>
      </c>
      <c r="F24" s="167">
        <v>33</v>
      </c>
      <c r="G24" s="167">
        <v>30</v>
      </c>
      <c r="H24" s="167">
        <v>33</v>
      </c>
      <c r="I24" s="167">
        <v>35</v>
      </c>
      <c r="J24" s="167">
        <v>28</v>
      </c>
      <c r="K24" s="167">
        <v>39</v>
      </c>
      <c r="L24" s="163" t="s">
        <v>175</v>
      </c>
    </row>
    <row r="25" spans="1:12" ht="30" customHeight="1" thickBot="1">
      <c r="A25" s="165" t="s">
        <v>16</v>
      </c>
      <c r="B25" s="164">
        <v>163</v>
      </c>
      <c r="C25" s="164">
        <v>93</v>
      </c>
      <c r="D25" s="164">
        <v>90</v>
      </c>
      <c r="E25" s="164">
        <v>80</v>
      </c>
      <c r="F25" s="164">
        <v>41</v>
      </c>
      <c r="G25" s="164">
        <v>32</v>
      </c>
      <c r="H25" s="164">
        <v>56</v>
      </c>
      <c r="I25" s="164">
        <v>54</v>
      </c>
      <c r="J25" s="164">
        <v>35</v>
      </c>
      <c r="K25" s="164">
        <v>52</v>
      </c>
      <c r="L25" s="163" t="s">
        <v>156</v>
      </c>
    </row>
    <row r="26" spans="1:12" ht="30" customHeight="1" thickBot="1">
      <c r="A26" s="165" t="s">
        <v>26</v>
      </c>
      <c r="B26" s="167">
        <v>129</v>
      </c>
      <c r="C26" s="167">
        <v>111</v>
      </c>
      <c r="D26" s="167">
        <v>88</v>
      </c>
      <c r="E26" s="167">
        <v>97</v>
      </c>
      <c r="F26" s="167">
        <v>45</v>
      </c>
      <c r="G26" s="167">
        <v>27</v>
      </c>
      <c r="H26" s="167">
        <v>34</v>
      </c>
      <c r="I26" s="167">
        <v>39</v>
      </c>
      <c r="J26" s="167">
        <v>28</v>
      </c>
      <c r="K26" s="167">
        <v>44</v>
      </c>
      <c r="L26" s="163" t="s">
        <v>166</v>
      </c>
    </row>
    <row r="27" spans="1:12" ht="30" customHeight="1" thickBot="1">
      <c r="A27" s="165" t="s">
        <v>7</v>
      </c>
      <c r="B27" s="168">
        <v>103</v>
      </c>
      <c r="C27" s="164">
        <v>132</v>
      </c>
      <c r="D27" s="168">
        <v>86</v>
      </c>
      <c r="E27" s="164">
        <v>81</v>
      </c>
      <c r="F27" s="168">
        <v>36</v>
      </c>
      <c r="G27" s="164">
        <v>33</v>
      </c>
      <c r="H27" s="168">
        <v>37</v>
      </c>
      <c r="I27" s="164">
        <v>50</v>
      </c>
      <c r="J27" s="164">
        <v>24</v>
      </c>
      <c r="K27" s="164">
        <v>41</v>
      </c>
      <c r="L27" s="163" t="s">
        <v>147</v>
      </c>
    </row>
    <row r="28" spans="1:12" ht="30" customHeight="1" thickBot="1">
      <c r="A28" s="165" t="s">
        <v>20</v>
      </c>
      <c r="B28" s="167">
        <v>107</v>
      </c>
      <c r="C28" s="167">
        <v>114</v>
      </c>
      <c r="D28" s="167">
        <v>87</v>
      </c>
      <c r="E28" s="167">
        <v>72</v>
      </c>
      <c r="F28" s="167">
        <v>33</v>
      </c>
      <c r="G28" s="167">
        <v>30</v>
      </c>
      <c r="H28" s="167">
        <v>41</v>
      </c>
      <c r="I28" s="167">
        <v>37</v>
      </c>
      <c r="J28" s="167">
        <v>26</v>
      </c>
      <c r="K28" s="167">
        <v>41</v>
      </c>
      <c r="L28" s="163" t="s">
        <v>160</v>
      </c>
    </row>
    <row r="29" spans="1:12" ht="30" customHeight="1" thickBot="1">
      <c r="A29" s="165" t="s">
        <v>12</v>
      </c>
      <c r="B29" s="168">
        <v>85</v>
      </c>
      <c r="C29" s="164">
        <v>99</v>
      </c>
      <c r="D29" s="168">
        <v>83</v>
      </c>
      <c r="E29" s="164">
        <v>67</v>
      </c>
      <c r="F29" s="168">
        <v>44</v>
      </c>
      <c r="G29" s="164">
        <v>33</v>
      </c>
      <c r="H29" s="168">
        <v>40</v>
      </c>
      <c r="I29" s="164">
        <v>39</v>
      </c>
      <c r="J29" s="164">
        <v>28</v>
      </c>
      <c r="K29" s="164">
        <v>46</v>
      </c>
      <c r="L29" s="163" t="s">
        <v>152</v>
      </c>
    </row>
    <row r="30" spans="1:12" ht="30" customHeight="1" thickBot="1">
      <c r="A30" s="165" t="s">
        <v>9</v>
      </c>
      <c r="B30" s="167">
        <v>38</v>
      </c>
      <c r="C30" s="167">
        <v>69</v>
      </c>
      <c r="D30" s="167">
        <v>97</v>
      </c>
      <c r="E30" s="167">
        <v>74</v>
      </c>
      <c r="F30" s="167">
        <v>61</v>
      </c>
      <c r="G30" s="167">
        <v>54</v>
      </c>
      <c r="H30" s="167">
        <v>63</v>
      </c>
      <c r="I30" s="167">
        <v>38</v>
      </c>
      <c r="J30" s="167">
        <v>38</v>
      </c>
      <c r="K30" s="167">
        <v>48</v>
      </c>
      <c r="L30" s="163" t="s">
        <v>149</v>
      </c>
    </row>
    <row r="31" spans="1:12" ht="30" customHeight="1" thickBot="1">
      <c r="A31" s="165" t="s">
        <v>8</v>
      </c>
      <c r="B31" s="164">
        <v>119</v>
      </c>
      <c r="C31" s="164">
        <v>71</v>
      </c>
      <c r="D31" s="164">
        <v>73</v>
      </c>
      <c r="E31" s="164">
        <v>50</v>
      </c>
      <c r="F31" s="164">
        <v>45</v>
      </c>
      <c r="G31" s="164">
        <v>21</v>
      </c>
      <c r="H31" s="164">
        <v>60</v>
      </c>
      <c r="I31" s="164">
        <v>41</v>
      </c>
      <c r="J31" s="164">
        <v>32</v>
      </c>
      <c r="K31" s="164">
        <v>46</v>
      </c>
      <c r="L31" s="163" t="s">
        <v>148</v>
      </c>
    </row>
    <row r="32" spans="1:12" ht="30" customHeight="1" thickBot="1">
      <c r="A32" s="165" t="s">
        <v>21</v>
      </c>
      <c r="B32" s="167">
        <v>133</v>
      </c>
      <c r="C32" s="167">
        <v>133</v>
      </c>
      <c r="D32" s="167">
        <v>107</v>
      </c>
      <c r="E32" s="167">
        <v>70</v>
      </c>
      <c r="F32" s="167">
        <v>42</v>
      </c>
      <c r="G32" s="167">
        <v>29</v>
      </c>
      <c r="H32" s="167">
        <v>43</v>
      </c>
      <c r="I32" s="167">
        <v>43</v>
      </c>
      <c r="J32" s="167">
        <v>33</v>
      </c>
      <c r="K32" s="167">
        <v>59</v>
      </c>
      <c r="L32" s="163" t="s">
        <v>161</v>
      </c>
    </row>
    <row r="33" spans="1:12" ht="30" customHeight="1" thickBot="1">
      <c r="A33" s="165" t="s">
        <v>2</v>
      </c>
      <c r="B33" s="164">
        <v>111</v>
      </c>
      <c r="C33" s="164">
        <v>128</v>
      </c>
      <c r="D33" s="164">
        <v>88</v>
      </c>
      <c r="E33" s="164">
        <v>67</v>
      </c>
      <c r="F33" s="164">
        <v>49</v>
      </c>
      <c r="G33" s="164">
        <v>35</v>
      </c>
      <c r="H33" s="164">
        <v>43</v>
      </c>
      <c r="I33" s="164">
        <v>46</v>
      </c>
      <c r="J33" s="164">
        <v>38</v>
      </c>
      <c r="K33" s="164">
        <v>51</v>
      </c>
      <c r="L33" s="163" t="s">
        <v>142</v>
      </c>
    </row>
    <row r="34" spans="1:12" ht="30" customHeight="1" thickBot="1">
      <c r="A34" s="165" t="s">
        <v>17</v>
      </c>
      <c r="B34" s="167">
        <v>127</v>
      </c>
      <c r="C34" s="167">
        <v>115</v>
      </c>
      <c r="D34" s="167">
        <v>88</v>
      </c>
      <c r="E34" s="167">
        <v>69</v>
      </c>
      <c r="F34" s="167">
        <v>45</v>
      </c>
      <c r="G34" s="167">
        <v>38</v>
      </c>
      <c r="H34" s="167">
        <v>49</v>
      </c>
      <c r="I34" s="167">
        <v>47</v>
      </c>
      <c r="J34" s="167">
        <v>37</v>
      </c>
      <c r="K34" s="167">
        <v>57</v>
      </c>
      <c r="L34" s="163" t="s">
        <v>157</v>
      </c>
    </row>
    <row r="35" spans="1:12" ht="30" customHeight="1" thickBot="1">
      <c r="A35" s="165" t="s">
        <v>11</v>
      </c>
      <c r="B35" s="168">
        <v>183</v>
      </c>
      <c r="C35" s="168">
        <v>147</v>
      </c>
      <c r="D35" s="168">
        <v>128</v>
      </c>
      <c r="E35" s="168">
        <v>88</v>
      </c>
      <c r="F35" s="168">
        <v>55</v>
      </c>
      <c r="G35" s="168">
        <v>47</v>
      </c>
      <c r="H35" s="168">
        <v>63</v>
      </c>
      <c r="I35" s="168">
        <v>60</v>
      </c>
      <c r="J35" s="168">
        <v>44</v>
      </c>
      <c r="K35" s="168">
        <v>84</v>
      </c>
      <c r="L35" s="163" t="s">
        <v>151</v>
      </c>
    </row>
    <row r="36" spans="1:12" ht="30" customHeight="1" thickBot="1">
      <c r="A36" s="165" t="s">
        <v>19</v>
      </c>
      <c r="B36" s="167">
        <v>108</v>
      </c>
      <c r="C36" s="167">
        <v>94</v>
      </c>
      <c r="D36" s="167">
        <v>156</v>
      </c>
      <c r="E36" s="167">
        <v>98</v>
      </c>
      <c r="F36" s="167">
        <v>55</v>
      </c>
      <c r="G36" s="167">
        <v>54</v>
      </c>
      <c r="H36" s="167">
        <v>112</v>
      </c>
      <c r="I36" s="167">
        <v>162</v>
      </c>
      <c r="J36" s="167">
        <v>69</v>
      </c>
      <c r="K36" s="167">
        <v>97</v>
      </c>
      <c r="L36" s="163" t="s">
        <v>159</v>
      </c>
    </row>
    <row r="37" spans="1:12" ht="30" customHeight="1" thickBot="1">
      <c r="A37" s="165" t="s">
        <v>18</v>
      </c>
      <c r="B37" s="164">
        <v>95</v>
      </c>
      <c r="C37" s="164">
        <v>119</v>
      </c>
      <c r="D37" s="164">
        <v>115</v>
      </c>
      <c r="E37" s="164">
        <v>89</v>
      </c>
      <c r="F37" s="164">
        <v>52</v>
      </c>
      <c r="G37" s="164">
        <v>75</v>
      </c>
      <c r="H37" s="164">
        <v>64</v>
      </c>
      <c r="I37" s="164">
        <v>60</v>
      </c>
      <c r="J37" s="164">
        <v>64</v>
      </c>
      <c r="K37" s="164">
        <v>72</v>
      </c>
      <c r="L37" s="163" t="s">
        <v>158</v>
      </c>
    </row>
    <row r="38" spans="1:12" ht="30" customHeight="1" thickBot="1">
      <c r="A38" s="165" t="s">
        <v>31</v>
      </c>
      <c r="B38" s="167">
        <v>116</v>
      </c>
      <c r="C38" s="167">
        <v>106</v>
      </c>
      <c r="D38" s="167">
        <v>88</v>
      </c>
      <c r="E38" s="167">
        <v>53</v>
      </c>
      <c r="F38" s="167">
        <v>42</v>
      </c>
      <c r="G38" s="167">
        <v>41</v>
      </c>
      <c r="H38" s="167">
        <v>47</v>
      </c>
      <c r="I38" s="167">
        <v>49</v>
      </c>
      <c r="J38" s="167">
        <v>42</v>
      </c>
      <c r="K38" s="167">
        <v>56</v>
      </c>
      <c r="L38" s="163" t="s">
        <v>171</v>
      </c>
    </row>
    <row r="39" spans="1:12" ht="30" customHeight="1" thickBot="1">
      <c r="A39" s="165" t="s">
        <v>27</v>
      </c>
      <c r="B39" s="164">
        <v>106</v>
      </c>
      <c r="C39" s="164">
        <v>136</v>
      </c>
      <c r="D39" s="164">
        <v>94</v>
      </c>
      <c r="E39" s="164">
        <v>88</v>
      </c>
      <c r="F39" s="164">
        <v>45</v>
      </c>
      <c r="G39" s="164">
        <v>48</v>
      </c>
      <c r="H39" s="164">
        <v>47</v>
      </c>
      <c r="I39" s="164">
        <v>54</v>
      </c>
      <c r="J39" s="164">
        <v>45</v>
      </c>
      <c r="K39" s="164">
        <v>64</v>
      </c>
      <c r="L39" s="163" t="s">
        <v>167</v>
      </c>
    </row>
    <row r="40" spans="1:12" ht="34.5" customHeight="1" thickBot="1">
      <c r="A40" s="165" t="s">
        <v>388</v>
      </c>
      <c r="B40" s="167">
        <v>160</v>
      </c>
      <c r="C40" s="167">
        <v>258</v>
      </c>
      <c r="D40" s="167">
        <v>204</v>
      </c>
      <c r="E40" s="167">
        <v>110</v>
      </c>
      <c r="F40" s="167">
        <v>85</v>
      </c>
      <c r="G40" s="167">
        <v>96</v>
      </c>
      <c r="H40" s="167">
        <v>69</v>
      </c>
      <c r="I40" s="167">
        <v>69</v>
      </c>
      <c r="J40" s="167">
        <v>71</v>
      </c>
      <c r="K40" s="167">
        <v>97</v>
      </c>
      <c r="L40" s="166" t="s">
        <v>141</v>
      </c>
    </row>
    <row r="41" spans="1:12" ht="30" customHeight="1" thickBot="1">
      <c r="A41" s="165" t="s">
        <v>32</v>
      </c>
      <c r="B41" s="164">
        <v>114</v>
      </c>
      <c r="C41" s="164">
        <v>122</v>
      </c>
      <c r="D41" s="164">
        <v>93</v>
      </c>
      <c r="E41" s="164">
        <v>76</v>
      </c>
      <c r="F41" s="164">
        <v>52</v>
      </c>
      <c r="G41" s="164">
        <v>33</v>
      </c>
      <c r="H41" s="164">
        <v>50</v>
      </c>
      <c r="I41" s="164">
        <v>50</v>
      </c>
      <c r="J41" s="164">
        <v>36</v>
      </c>
      <c r="K41" s="164">
        <v>60</v>
      </c>
      <c r="L41" s="163" t="s">
        <v>177</v>
      </c>
    </row>
    <row r="42" spans="1:12" ht="30" customHeight="1" thickBot="1">
      <c r="A42" s="162" t="s">
        <v>387</v>
      </c>
      <c r="B42" s="161">
        <v>123</v>
      </c>
      <c r="C42" s="161">
        <v>119</v>
      </c>
      <c r="D42" s="161">
        <v>96</v>
      </c>
      <c r="E42" s="161">
        <v>77</v>
      </c>
      <c r="F42" s="161">
        <v>45</v>
      </c>
      <c r="G42" s="161">
        <v>38</v>
      </c>
      <c r="H42" s="161">
        <v>42</v>
      </c>
      <c r="I42" s="161">
        <v>43</v>
      </c>
      <c r="J42" s="161">
        <v>34</v>
      </c>
      <c r="K42" s="161">
        <v>52</v>
      </c>
      <c r="L42" s="160" t="s">
        <v>386</v>
      </c>
    </row>
    <row r="43" spans="1:12" ht="30" customHeight="1">
      <c r="A43" s="265" t="s">
        <v>385</v>
      </c>
      <c r="B43" s="266"/>
      <c r="C43" s="266"/>
      <c r="D43" s="266"/>
      <c r="E43" s="266"/>
      <c r="F43" s="266"/>
      <c r="G43" s="266"/>
      <c r="H43" s="266"/>
      <c r="I43" s="266"/>
      <c r="J43" s="266"/>
      <c r="K43" s="266"/>
      <c r="L43" s="266"/>
    </row>
  </sheetData>
  <mergeCells count="7">
    <mergeCell ref="A43:L43"/>
    <mergeCell ref="B3:J4"/>
    <mergeCell ref="K3:K4"/>
    <mergeCell ref="A1:L1"/>
    <mergeCell ref="A2:L2"/>
    <mergeCell ref="L3:L4"/>
    <mergeCell ref="A3:A4"/>
  </mergeCells>
  <conditionalFormatting sqref="A6:A42 B5:J42 A1:A2 K6:K42">
    <cfRule type="cellIs" dxfId="19" priority="4" operator="equal">
      <formula>0</formula>
    </cfRule>
  </conditionalFormatting>
  <conditionalFormatting sqref="A43">
    <cfRule type="cellIs" dxfId="18" priority="3" operator="equal">
      <formula>0</formula>
    </cfRule>
  </conditionalFormatting>
  <conditionalFormatting sqref="A43">
    <cfRule type="cellIs" dxfId="17" priority="2" operator="equal">
      <formula>0</formula>
    </cfRule>
  </conditionalFormatting>
  <conditionalFormatting sqref="A4 A3:B3 K3">
    <cfRule type="cellIs" dxfId="16" priority="1" operator="equal">
      <formula>0</formula>
    </cfRule>
  </conditionalFormatting>
  <pageMargins left="0.7" right="0.7" top="0.75" bottom="0.75" header="0.3" footer="0.3"/>
  <pageSetup paperSize="9"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view="pageBreakPreview" zoomScale="85" zoomScaleSheetLayoutView="85" workbookViewId="0">
      <selection activeCell="L18" sqref="L18"/>
    </sheetView>
  </sheetViews>
  <sheetFormatPr defaultRowHeight="15"/>
  <cols>
    <col min="1" max="1" width="25.5703125" customWidth="1"/>
    <col min="11" max="11" width="14.28515625" customWidth="1"/>
    <col min="12" max="12" width="24.140625" customWidth="1"/>
  </cols>
  <sheetData>
    <row r="1" spans="1:12" ht="31.5" customHeight="1">
      <c r="A1" s="275" t="s">
        <v>395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</row>
    <row r="2" spans="1:12" ht="27.75" customHeight="1" thickBot="1">
      <c r="A2" s="275" t="s">
        <v>413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</row>
    <row r="3" spans="1:12">
      <c r="A3" s="277" t="s">
        <v>393</v>
      </c>
      <c r="B3" s="267" t="s">
        <v>392</v>
      </c>
      <c r="C3" s="268"/>
      <c r="D3" s="268"/>
      <c r="E3" s="268"/>
      <c r="F3" s="268"/>
      <c r="G3" s="268"/>
      <c r="H3" s="268"/>
      <c r="I3" s="268"/>
      <c r="J3" s="269"/>
      <c r="K3" s="279" t="s">
        <v>391</v>
      </c>
      <c r="L3" s="277" t="s">
        <v>179</v>
      </c>
    </row>
    <row r="4" spans="1:12" ht="24" customHeight="1" thickBot="1">
      <c r="A4" s="278"/>
      <c r="B4" s="270"/>
      <c r="C4" s="271"/>
      <c r="D4" s="271"/>
      <c r="E4" s="271"/>
      <c r="F4" s="271"/>
      <c r="G4" s="271"/>
      <c r="H4" s="271"/>
      <c r="I4" s="271"/>
      <c r="J4" s="272"/>
      <c r="K4" s="280"/>
      <c r="L4" s="278"/>
    </row>
    <row r="5" spans="1:12" ht="30" customHeight="1" thickBot="1">
      <c r="A5" s="171" t="s">
        <v>63</v>
      </c>
      <c r="B5" s="170" t="s">
        <v>55</v>
      </c>
      <c r="C5" s="170" t="s">
        <v>56</v>
      </c>
      <c r="D5" s="170" t="s">
        <v>57</v>
      </c>
      <c r="E5" s="170" t="s">
        <v>58</v>
      </c>
      <c r="F5" s="170" t="s">
        <v>59</v>
      </c>
      <c r="G5" s="170" t="s">
        <v>60</v>
      </c>
      <c r="H5" s="170" t="s">
        <v>61</v>
      </c>
      <c r="I5" s="170" t="s">
        <v>62</v>
      </c>
      <c r="J5" s="170" t="s">
        <v>64</v>
      </c>
      <c r="K5" s="169" t="s">
        <v>270</v>
      </c>
      <c r="L5" s="135" t="s">
        <v>390</v>
      </c>
    </row>
    <row r="6" spans="1:12" ht="30" customHeight="1" thickBot="1">
      <c r="A6" s="165" t="s">
        <v>15</v>
      </c>
      <c r="B6" s="174">
        <v>231</v>
      </c>
      <c r="C6" s="174">
        <v>106</v>
      </c>
      <c r="D6" s="174">
        <v>82</v>
      </c>
      <c r="E6" s="174">
        <v>92</v>
      </c>
      <c r="F6" s="174">
        <v>49</v>
      </c>
      <c r="G6" s="174">
        <v>139</v>
      </c>
      <c r="H6" s="174">
        <v>17</v>
      </c>
      <c r="I6" s="174">
        <v>69</v>
      </c>
      <c r="J6" s="174">
        <v>46</v>
      </c>
      <c r="K6" s="174">
        <v>84</v>
      </c>
      <c r="L6" s="163" t="s">
        <v>155</v>
      </c>
    </row>
    <row r="7" spans="1:12" ht="30" customHeight="1" thickBot="1">
      <c r="A7" s="165" t="s">
        <v>14</v>
      </c>
      <c r="B7" s="173">
        <v>155</v>
      </c>
      <c r="C7" s="173">
        <v>96</v>
      </c>
      <c r="D7" s="173">
        <v>50</v>
      </c>
      <c r="E7" s="173">
        <v>126</v>
      </c>
      <c r="F7" s="173">
        <v>23</v>
      </c>
      <c r="G7" s="173">
        <v>21</v>
      </c>
      <c r="H7" s="173">
        <v>30</v>
      </c>
      <c r="I7" s="173">
        <v>31</v>
      </c>
      <c r="J7" s="173">
        <v>32</v>
      </c>
      <c r="K7" s="173">
        <v>46</v>
      </c>
      <c r="L7" s="163" t="s">
        <v>154</v>
      </c>
    </row>
    <row r="8" spans="1:12" ht="30" customHeight="1" thickBot="1">
      <c r="A8" s="165" t="s">
        <v>28</v>
      </c>
      <c r="B8" s="174">
        <v>59</v>
      </c>
      <c r="C8" s="174">
        <v>87</v>
      </c>
      <c r="D8" s="174">
        <v>99</v>
      </c>
      <c r="E8" s="174">
        <v>131</v>
      </c>
      <c r="F8" s="174">
        <v>30</v>
      </c>
      <c r="G8" s="174">
        <v>31</v>
      </c>
      <c r="H8" s="174">
        <v>23</v>
      </c>
      <c r="I8" s="174">
        <v>25</v>
      </c>
      <c r="J8" s="174">
        <v>28</v>
      </c>
      <c r="K8" s="174">
        <v>59</v>
      </c>
      <c r="L8" s="163" t="s">
        <v>168</v>
      </c>
    </row>
    <row r="9" spans="1:12" ht="30" customHeight="1" thickBot="1">
      <c r="A9" s="165" t="s">
        <v>6</v>
      </c>
      <c r="B9" s="173">
        <v>158</v>
      </c>
      <c r="C9" s="173">
        <v>101</v>
      </c>
      <c r="D9" s="173">
        <v>45</v>
      </c>
      <c r="E9" s="173">
        <v>105</v>
      </c>
      <c r="F9" s="173">
        <v>59</v>
      </c>
      <c r="G9" s="173">
        <v>0</v>
      </c>
      <c r="H9" s="173">
        <v>14</v>
      </c>
      <c r="I9" s="173">
        <v>71</v>
      </c>
      <c r="J9" s="173">
        <v>18</v>
      </c>
      <c r="K9" s="173">
        <v>57</v>
      </c>
      <c r="L9" s="163" t="s">
        <v>146</v>
      </c>
    </row>
    <row r="10" spans="1:12" ht="30" customHeight="1" thickBot="1">
      <c r="A10" s="165" t="s">
        <v>389</v>
      </c>
      <c r="B10" s="174">
        <v>50</v>
      </c>
      <c r="C10" s="174">
        <v>80</v>
      </c>
      <c r="D10" s="174">
        <v>48</v>
      </c>
      <c r="E10" s="174">
        <v>78</v>
      </c>
      <c r="F10" s="174">
        <v>34</v>
      </c>
      <c r="G10" s="174">
        <v>24</v>
      </c>
      <c r="H10" s="174">
        <v>26</v>
      </c>
      <c r="I10" s="174">
        <v>29</v>
      </c>
      <c r="J10" s="174">
        <v>28</v>
      </c>
      <c r="K10" s="174">
        <v>47</v>
      </c>
      <c r="L10" s="163" t="s">
        <v>174</v>
      </c>
    </row>
    <row r="11" spans="1:12" ht="30" customHeight="1" thickBot="1">
      <c r="A11" s="165" t="s">
        <v>13</v>
      </c>
      <c r="B11" s="175">
        <v>183</v>
      </c>
      <c r="C11" s="173">
        <v>119</v>
      </c>
      <c r="D11" s="175">
        <v>75</v>
      </c>
      <c r="E11" s="173">
        <v>95</v>
      </c>
      <c r="F11" s="175">
        <v>50</v>
      </c>
      <c r="G11" s="173">
        <v>29</v>
      </c>
      <c r="H11" s="175">
        <v>31</v>
      </c>
      <c r="I11" s="173">
        <v>48</v>
      </c>
      <c r="J11" s="173">
        <v>27</v>
      </c>
      <c r="K11" s="173">
        <v>56</v>
      </c>
      <c r="L11" s="163" t="s">
        <v>153</v>
      </c>
    </row>
    <row r="12" spans="1:12" ht="30" customHeight="1" thickBot="1">
      <c r="A12" s="165" t="s">
        <v>10</v>
      </c>
      <c r="B12" s="174">
        <v>193</v>
      </c>
      <c r="C12" s="174">
        <v>135</v>
      </c>
      <c r="D12" s="174">
        <v>78</v>
      </c>
      <c r="E12" s="174">
        <v>91</v>
      </c>
      <c r="F12" s="174">
        <v>35</v>
      </c>
      <c r="G12" s="174">
        <v>0</v>
      </c>
      <c r="H12" s="174">
        <v>27</v>
      </c>
      <c r="I12" s="174">
        <v>37</v>
      </c>
      <c r="J12" s="174">
        <v>23</v>
      </c>
      <c r="K12" s="174">
        <v>74</v>
      </c>
      <c r="L12" s="163" t="s">
        <v>150</v>
      </c>
    </row>
    <row r="13" spans="1:12" ht="30" customHeight="1" thickBot="1">
      <c r="A13" s="165" t="s">
        <v>29</v>
      </c>
      <c r="B13" s="175">
        <v>195</v>
      </c>
      <c r="C13" s="175">
        <v>94</v>
      </c>
      <c r="D13" s="175">
        <v>58</v>
      </c>
      <c r="E13" s="175">
        <v>81</v>
      </c>
      <c r="F13" s="175">
        <v>34</v>
      </c>
      <c r="G13" s="175">
        <v>26</v>
      </c>
      <c r="H13" s="175">
        <v>27</v>
      </c>
      <c r="I13" s="175">
        <v>31</v>
      </c>
      <c r="J13" s="175">
        <v>29</v>
      </c>
      <c r="K13" s="175">
        <v>48</v>
      </c>
      <c r="L13" s="163" t="s">
        <v>169</v>
      </c>
    </row>
    <row r="14" spans="1:12" ht="30" customHeight="1" thickBot="1">
      <c r="A14" s="165" t="s">
        <v>34</v>
      </c>
      <c r="B14" s="174">
        <v>171</v>
      </c>
      <c r="C14" s="174">
        <v>74</v>
      </c>
      <c r="D14" s="174">
        <v>94</v>
      </c>
      <c r="E14" s="174">
        <v>96</v>
      </c>
      <c r="F14" s="174">
        <v>35</v>
      </c>
      <c r="G14" s="174">
        <v>26</v>
      </c>
      <c r="H14" s="174">
        <v>20</v>
      </c>
      <c r="I14" s="174">
        <v>23</v>
      </c>
      <c r="J14" s="174">
        <v>27</v>
      </c>
      <c r="K14" s="174">
        <v>60</v>
      </c>
      <c r="L14" s="163" t="s">
        <v>173</v>
      </c>
    </row>
    <row r="15" spans="1:12" ht="30" customHeight="1" thickBot="1">
      <c r="A15" s="165" t="s">
        <v>5</v>
      </c>
      <c r="B15" s="173">
        <v>46</v>
      </c>
      <c r="C15" s="173">
        <v>75</v>
      </c>
      <c r="D15" s="173">
        <v>56</v>
      </c>
      <c r="E15" s="173">
        <v>136</v>
      </c>
      <c r="F15" s="173">
        <v>33</v>
      </c>
      <c r="G15" s="173">
        <v>0</v>
      </c>
      <c r="H15" s="173">
        <v>17</v>
      </c>
      <c r="I15" s="173">
        <v>0</v>
      </c>
      <c r="J15" s="173">
        <v>25</v>
      </c>
      <c r="K15" s="173">
        <v>40</v>
      </c>
      <c r="L15" s="163" t="s">
        <v>145</v>
      </c>
    </row>
    <row r="16" spans="1:12" ht="30" customHeight="1" thickBot="1">
      <c r="A16" s="165" t="s">
        <v>30</v>
      </c>
      <c r="B16" s="174">
        <v>89</v>
      </c>
      <c r="C16" s="174">
        <v>96</v>
      </c>
      <c r="D16" s="174">
        <v>85</v>
      </c>
      <c r="E16" s="174">
        <v>75</v>
      </c>
      <c r="F16" s="174">
        <v>37</v>
      </c>
      <c r="G16" s="174">
        <v>70</v>
      </c>
      <c r="H16" s="174">
        <v>102</v>
      </c>
      <c r="I16" s="174">
        <v>100</v>
      </c>
      <c r="J16" s="174">
        <v>35</v>
      </c>
      <c r="K16" s="174">
        <v>74</v>
      </c>
      <c r="L16" s="163" t="s">
        <v>170</v>
      </c>
    </row>
    <row r="17" spans="1:12" ht="30" customHeight="1" thickBot="1">
      <c r="A17" s="165" t="s">
        <v>3</v>
      </c>
      <c r="B17" s="173">
        <v>294</v>
      </c>
      <c r="C17" s="173">
        <v>117</v>
      </c>
      <c r="D17" s="173">
        <v>40</v>
      </c>
      <c r="E17" s="173">
        <v>91</v>
      </c>
      <c r="F17" s="173">
        <v>76</v>
      </c>
      <c r="G17" s="173">
        <v>0</v>
      </c>
      <c r="H17" s="173">
        <v>0</v>
      </c>
      <c r="I17" s="173">
        <v>0</v>
      </c>
      <c r="J17" s="173">
        <v>16</v>
      </c>
      <c r="K17" s="173">
        <v>47</v>
      </c>
      <c r="L17" s="163" t="s">
        <v>143</v>
      </c>
    </row>
    <row r="18" spans="1:12" ht="30" customHeight="1" thickBot="1">
      <c r="A18" s="165" t="s">
        <v>25</v>
      </c>
      <c r="B18" s="174">
        <v>128</v>
      </c>
      <c r="C18" s="174">
        <v>94</v>
      </c>
      <c r="D18" s="174">
        <v>102</v>
      </c>
      <c r="E18" s="174">
        <v>96</v>
      </c>
      <c r="F18" s="174">
        <v>70</v>
      </c>
      <c r="G18" s="174">
        <v>86</v>
      </c>
      <c r="H18" s="174">
        <v>0</v>
      </c>
      <c r="I18" s="174">
        <v>33</v>
      </c>
      <c r="J18" s="174">
        <v>53</v>
      </c>
      <c r="K18" s="174">
        <v>96</v>
      </c>
      <c r="L18" s="163" t="s">
        <v>406</v>
      </c>
    </row>
    <row r="19" spans="1:12" ht="30" customHeight="1" thickBot="1">
      <c r="A19" s="165" t="s">
        <v>22</v>
      </c>
      <c r="B19" s="173">
        <v>130</v>
      </c>
      <c r="C19" s="173">
        <v>91</v>
      </c>
      <c r="D19" s="173">
        <v>41</v>
      </c>
      <c r="E19" s="173">
        <v>96</v>
      </c>
      <c r="F19" s="173">
        <v>65</v>
      </c>
      <c r="G19" s="173">
        <v>35</v>
      </c>
      <c r="H19" s="173">
        <v>34</v>
      </c>
      <c r="I19" s="173">
        <v>22</v>
      </c>
      <c r="J19" s="173">
        <v>24</v>
      </c>
      <c r="K19" s="173">
        <v>67</v>
      </c>
      <c r="L19" s="163" t="s">
        <v>162</v>
      </c>
    </row>
    <row r="20" spans="1:12" ht="30" customHeight="1" thickBot="1">
      <c r="A20" s="165" t="s">
        <v>24</v>
      </c>
      <c r="B20" s="174">
        <v>150</v>
      </c>
      <c r="C20" s="174">
        <v>105</v>
      </c>
      <c r="D20" s="174">
        <v>89</v>
      </c>
      <c r="E20" s="174">
        <v>99</v>
      </c>
      <c r="F20" s="174">
        <v>52</v>
      </c>
      <c r="G20" s="174">
        <v>59</v>
      </c>
      <c r="H20" s="174">
        <v>27</v>
      </c>
      <c r="I20" s="174">
        <v>63</v>
      </c>
      <c r="J20" s="174">
        <v>31</v>
      </c>
      <c r="K20" s="174">
        <v>90</v>
      </c>
      <c r="L20" s="163" t="s">
        <v>164</v>
      </c>
    </row>
    <row r="21" spans="1:12" ht="30" customHeight="1" thickBot="1">
      <c r="A21" s="165" t="s">
        <v>33</v>
      </c>
      <c r="B21" s="173">
        <v>122</v>
      </c>
      <c r="C21" s="173">
        <v>86</v>
      </c>
      <c r="D21" s="173">
        <v>92</v>
      </c>
      <c r="E21" s="173">
        <v>70</v>
      </c>
      <c r="F21" s="173">
        <v>43</v>
      </c>
      <c r="G21" s="173">
        <v>36</v>
      </c>
      <c r="H21" s="173">
        <v>44</v>
      </c>
      <c r="I21" s="173">
        <v>25</v>
      </c>
      <c r="J21" s="173">
        <v>33</v>
      </c>
      <c r="K21" s="173">
        <v>54</v>
      </c>
      <c r="L21" s="163" t="s">
        <v>172</v>
      </c>
    </row>
    <row r="22" spans="1:12" ht="30" customHeight="1" thickBot="1">
      <c r="A22" s="165" t="s">
        <v>23</v>
      </c>
      <c r="B22" s="174">
        <v>103</v>
      </c>
      <c r="C22" s="174">
        <v>58</v>
      </c>
      <c r="D22" s="174">
        <v>69</v>
      </c>
      <c r="E22" s="174">
        <v>76</v>
      </c>
      <c r="F22" s="174">
        <v>49</v>
      </c>
      <c r="G22" s="174">
        <v>26</v>
      </c>
      <c r="H22" s="174">
        <v>32</v>
      </c>
      <c r="I22" s="174">
        <v>0</v>
      </c>
      <c r="J22" s="174">
        <v>35</v>
      </c>
      <c r="K22" s="174">
        <v>59</v>
      </c>
      <c r="L22" s="163" t="s">
        <v>163</v>
      </c>
    </row>
    <row r="23" spans="1:12" ht="30" customHeight="1" thickBot="1">
      <c r="A23" s="165" t="s">
        <v>4</v>
      </c>
      <c r="B23" s="173">
        <v>147</v>
      </c>
      <c r="C23" s="173">
        <v>102</v>
      </c>
      <c r="D23" s="173">
        <v>45</v>
      </c>
      <c r="E23" s="173">
        <v>42</v>
      </c>
      <c r="F23" s="173">
        <v>43</v>
      </c>
      <c r="G23" s="173">
        <v>23</v>
      </c>
      <c r="H23" s="173">
        <v>24</v>
      </c>
      <c r="I23" s="173">
        <v>20</v>
      </c>
      <c r="J23" s="173">
        <v>21</v>
      </c>
      <c r="K23" s="173">
        <v>37</v>
      </c>
      <c r="L23" s="163" t="s">
        <v>144</v>
      </c>
    </row>
    <row r="24" spans="1:12" ht="30" customHeight="1" thickBot="1">
      <c r="A24" s="165" t="s">
        <v>36</v>
      </c>
      <c r="B24" s="174">
        <v>73</v>
      </c>
      <c r="C24" s="174">
        <v>86</v>
      </c>
      <c r="D24" s="174">
        <v>47</v>
      </c>
      <c r="E24" s="174">
        <v>54</v>
      </c>
      <c r="F24" s="174">
        <v>21</v>
      </c>
      <c r="G24" s="174">
        <v>22</v>
      </c>
      <c r="H24" s="174">
        <v>23</v>
      </c>
      <c r="I24" s="174">
        <v>25</v>
      </c>
      <c r="J24" s="174">
        <v>20</v>
      </c>
      <c r="K24" s="174">
        <v>31</v>
      </c>
      <c r="L24" s="163" t="s">
        <v>175</v>
      </c>
    </row>
    <row r="25" spans="1:12" ht="30" customHeight="1" thickBot="1">
      <c r="A25" s="165" t="s">
        <v>16</v>
      </c>
      <c r="B25" s="173">
        <v>168</v>
      </c>
      <c r="C25" s="173">
        <v>87</v>
      </c>
      <c r="D25" s="173">
        <v>53</v>
      </c>
      <c r="E25" s="173">
        <v>93</v>
      </c>
      <c r="F25" s="173">
        <v>43</v>
      </c>
      <c r="G25" s="173">
        <v>79</v>
      </c>
      <c r="H25" s="173">
        <v>26</v>
      </c>
      <c r="I25" s="173">
        <v>0</v>
      </c>
      <c r="J25" s="173">
        <v>29</v>
      </c>
      <c r="K25" s="173">
        <v>41</v>
      </c>
      <c r="L25" s="163" t="s">
        <v>156</v>
      </c>
    </row>
    <row r="26" spans="1:12" ht="30" customHeight="1" thickBot="1">
      <c r="A26" s="165" t="s">
        <v>26</v>
      </c>
      <c r="B26" s="174">
        <v>9</v>
      </c>
      <c r="C26" s="174">
        <v>59</v>
      </c>
      <c r="D26" s="174">
        <v>49</v>
      </c>
      <c r="E26" s="174">
        <v>73</v>
      </c>
      <c r="F26" s="174">
        <v>15</v>
      </c>
      <c r="G26" s="174">
        <v>16</v>
      </c>
      <c r="H26" s="174">
        <v>20</v>
      </c>
      <c r="I26" s="174">
        <v>31</v>
      </c>
      <c r="J26" s="174">
        <v>19</v>
      </c>
      <c r="K26" s="174">
        <v>27</v>
      </c>
      <c r="L26" s="163" t="s">
        <v>166</v>
      </c>
    </row>
    <row r="27" spans="1:12" ht="30" customHeight="1" thickBot="1">
      <c r="A27" s="165" t="s">
        <v>7</v>
      </c>
      <c r="B27" s="175">
        <v>71</v>
      </c>
      <c r="C27" s="173">
        <v>86</v>
      </c>
      <c r="D27" s="175">
        <v>56</v>
      </c>
      <c r="E27" s="173">
        <v>145</v>
      </c>
      <c r="F27" s="175">
        <v>21</v>
      </c>
      <c r="G27" s="173">
        <v>25</v>
      </c>
      <c r="H27" s="175">
        <v>21</v>
      </c>
      <c r="I27" s="173">
        <v>19</v>
      </c>
      <c r="J27" s="173">
        <v>21</v>
      </c>
      <c r="K27" s="173">
        <v>29</v>
      </c>
      <c r="L27" s="163" t="s">
        <v>147</v>
      </c>
    </row>
    <row r="28" spans="1:12" ht="30" customHeight="1" thickBot="1">
      <c r="A28" s="165" t="s">
        <v>20</v>
      </c>
      <c r="B28" s="174">
        <v>85</v>
      </c>
      <c r="C28" s="174">
        <v>103</v>
      </c>
      <c r="D28" s="174">
        <v>53</v>
      </c>
      <c r="E28" s="174">
        <v>82</v>
      </c>
      <c r="F28" s="174">
        <v>22</v>
      </c>
      <c r="G28" s="174">
        <v>23</v>
      </c>
      <c r="H28" s="174">
        <v>23</v>
      </c>
      <c r="I28" s="174">
        <v>17</v>
      </c>
      <c r="J28" s="174">
        <v>20</v>
      </c>
      <c r="K28" s="174">
        <v>31</v>
      </c>
      <c r="L28" s="163" t="s">
        <v>160</v>
      </c>
    </row>
    <row r="29" spans="1:12" ht="30" customHeight="1" thickBot="1">
      <c r="A29" s="165" t="s">
        <v>12</v>
      </c>
      <c r="B29" s="175">
        <v>53</v>
      </c>
      <c r="C29" s="173">
        <v>64</v>
      </c>
      <c r="D29" s="175">
        <v>76</v>
      </c>
      <c r="E29" s="173">
        <v>70</v>
      </c>
      <c r="F29" s="175">
        <v>38</v>
      </c>
      <c r="G29" s="173">
        <v>17</v>
      </c>
      <c r="H29" s="175">
        <v>25</v>
      </c>
      <c r="I29" s="173">
        <v>27</v>
      </c>
      <c r="J29" s="173">
        <v>24</v>
      </c>
      <c r="K29" s="173">
        <v>39</v>
      </c>
      <c r="L29" s="163" t="s">
        <v>152</v>
      </c>
    </row>
    <row r="30" spans="1:12" ht="30" customHeight="1" thickBot="1">
      <c r="A30" s="165" t="s">
        <v>9</v>
      </c>
      <c r="B30" s="174">
        <v>0</v>
      </c>
      <c r="C30" s="174">
        <v>42</v>
      </c>
      <c r="D30" s="174">
        <v>70</v>
      </c>
      <c r="E30" s="174">
        <v>0</v>
      </c>
      <c r="F30" s="174">
        <v>25</v>
      </c>
      <c r="G30" s="174">
        <v>0</v>
      </c>
      <c r="H30" s="174">
        <v>33</v>
      </c>
      <c r="I30" s="174">
        <v>30</v>
      </c>
      <c r="J30" s="174">
        <v>23</v>
      </c>
      <c r="K30" s="174">
        <v>26</v>
      </c>
      <c r="L30" s="163" t="s">
        <v>149</v>
      </c>
    </row>
    <row r="31" spans="1:12" ht="30" customHeight="1" thickBot="1">
      <c r="A31" s="165" t="s">
        <v>8</v>
      </c>
      <c r="B31" s="173">
        <v>0</v>
      </c>
      <c r="C31" s="173">
        <v>87</v>
      </c>
      <c r="D31" s="173">
        <v>139</v>
      </c>
      <c r="E31" s="173">
        <v>0</v>
      </c>
      <c r="F31" s="173">
        <v>32</v>
      </c>
      <c r="G31" s="173">
        <v>0</v>
      </c>
      <c r="H31" s="173">
        <v>0</v>
      </c>
      <c r="I31" s="173">
        <v>17</v>
      </c>
      <c r="J31" s="173">
        <v>26</v>
      </c>
      <c r="K31" s="173">
        <v>48</v>
      </c>
      <c r="L31" s="163" t="s">
        <v>148</v>
      </c>
    </row>
    <row r="32" spans="1:12" ht="30" customHeight="1" thickBot="1">
      <c r="A32" s="165" t="s">
        <v>21</v>
      </c>
      <c r="B32" s="174">
        <v>131</v>
      </c>
      <c r="C32" s="174">
        <v>91</v>
      </c>
      <c r="D32" s="174">
        <v>85</v>
      </c>
      <c r="E32" s="174">
        <v>60</v>
      </c>
      <c r="F32" s="174">
        <v>29</v>
      </c>
      <c r="G32" s="174">
        <v>19</v>
      </c>
      <c r="H32" s="174">
        <v>24</v>
      </c>
      <c r="I32" s="174">
        <v>29</v>
      </c>
      <c r="J32" s="174">
        <v>21</v>
      </c>
      <c r="K32" s="174">
        <v>42</v>
      </c>
      <c r="L32" s="163" t="s">
        <v>161</v>
      </c>
    </row>
    <row r="33" spans="1:12" ht="30" customHeight="1" thickBot="1">
      <c r="A33" s="165" t="s">
        <v>2</v>
      </c>
      <c r="B33" s="173">
        <v>240</v>
      </c>
      <c r="C33" s="173">
        <v>114</v>
      </c>
      <c r="D33" s="173">
        <v>72</v>
      </c>
      <c r="E33" s="173">
        <v>72</v>
      </c>
      <c r="F33" s="173">
        <v>29</v>
      </c>
      <c r="G33" s="173">
        <v>24</v>
      </c>
      <c r="H33" s="173">
        <v>24</v>
      </c>
      <c r="I33" s="173">
        <v>40</v>
      </c>
      <c r="J33" s="173">
        <v>24</v>
      </c>
      <c r="K33" s="173">
        <v>34</v>
      </c>
      <c r="L33" s="163" t="s">
        <v>142</v>
      </c>
    </row>
    <row r="34" spans="1:12" ht="30" customHeight="1" thickBot="1">
      <c r="A34" s="165" t="s">
        <v>17</v>
      </c>
      <c r="B34" s="174">
        <v>91</v>
      </c>
      <c r="C34" s="174">
        <v>87</v>
      </c>
      <c r="D34" s="174">
        <v>62</v>
      </c>
      <c r="E34" s="174">
        <v>71</v>
      </c>
      <c r="F34" s="174">
        <v>30</v>
      </c>
      <c r="G34" s="174">
        <v>18</v>
      </c>
      <c r="H34" s="174">
        <v>27</v>
      </c>
      <c r="I34" s="174">
        <v>52</v>
      </c>
      <c r="J34" s="174">
        <v>24</v>
      </c>
      <c r="K34" s="174">
        <v>39</v>
      </c>
      <c r="L34" s="163" t="s">
        <v>157</v>
      </c>
    </row>
    <row r="35" spans="1:12" ht="30" customHeight="1" thickBot="1">
      <c r="A35" s="165" t="s">
        <v>11</v>
      </c>
      <c r="B35" s="175">
        <v>102</v>
      </c>
      <c r="C35" s="175">
        <v>179</v>
      </c>
      <c r="D35" s="175">
        <v>146</v>
      </c>
      <c r="E35" s="175">
        <v>81</v>
      </c>
      <c r="F35" s="175">
        <v>54</v>
      </c>
      <c r="G35" s="175">
        <v>32</v>
      </c>
      <c r="H35" s="175">
        <v>38</v>
      </c>
      <c r="I35" s="175">
        <v>0</v>
      </c>
      <c r="J35" s="175">
        <v>39</v>
      </c>
      <c r="K35" s="175">
        <v>90</v>
      </c>
      <c r="L35" s="163" t="s">
        <v>151</v>
      </c>
    </row>
    <row r="36" spans="1:12" ht="30" customHeight="1" thickBot="1">
      <c r="A36" s="165" t="s">
        <v>19</v>
      </c>
      <c r="B36" s="174">
        <v>0</v>
      </c>
      <c r="C36" s="174">
        <v>203</v>
      </c>
      <c r="D36" s="174">
        <v>111</v>
      </c>
      <c r="E36" s="174">
        <v>103</v>
      </c>
      <c r="F36" s="174">
        <v>127</v>
      </c>
      <c r="G36" s="174">
        <v>0</v>
      </c>
      <c r="H36" s="174">
        <v>28</v>
      </c>
      <c r="I36" s="174">
        <v>0</v>
      </c>
      <c r="J36" s="174">
        <v>34</v>
      </c>
      <c r="K36" s="174">
        <v>131</v>
      </c>
      <c r="L36" s="163" t="s">
        <v>159</v>
      </c>
    </row>
    <row r="37" spans="1:12" ht="30" customHeight="1" thickBot="1">
      <c r="A37" s="165" t="s">
        <v>18</v>
      </c>
      <c r="B37" s="173">
        <v>133</v>
      </c>
      <c r="C37" s="173">
        <v>120</v>
      </c>
      <c r="D37" s="173">
        <v>77</v>
      </c>
      <c r="E37" s="173">
        <v>63</v>
      </c>
      <c r="F37" s="173">
        <v>34</v>
      </c>
      <c r="G37" s="173">
        <v>30</v>
      </c>
      <c r="H37" s="173">
        <v>42</v>
      </c>
      <c r="I37" s="173">
        <v>33</v>
      </c>
      <c r="J37" s="173">
        <v>34</v>
      </c>
      <c r="K37" s="173">
        <v>64</v>
      </c>
      <c r="L37" s="163" t="s">
        <v>158</v>
      </c>
    </row>
    <row r="38" spans="1:12" ht="30" customHeight="1" thickBot="1">
      <c r="A38" s="165" t="s">
        <v>31</v>
      </c>
      <c r="B38" s="174">
        <v>133</v>
      </c>
      <c r="C38" s="174">
        <v>82</v>
      </c>
      <c r="D38" s="174">
        <v>69</v>
      </c>
      <c r="E38" s="174">
        <v>45</v>
      </c>
      <c r="F38" s="174">
        <v>28</v>
      </c>
      <c r="G38" s="174">
        <v>27</v>
      </c>
      <c r="H38" s="174">
        <v>27</v>
      </c>
      <c r="I38" s="174">
        <v>25</v>
      </c>
      <c r="J38" s="174">
        <v>25</v>
      </c>
      <c r="K38" s="174">
        <v>40</v>
      </c>
      <c r="L38" s="163" t="s">
        <v>171</v>
      </c>
    </row>
    <row r="39" spans="1:12" ht="30" customHeight="1" thickBot="1">
      <c r="A39" s="165" t="s">
        <v>27</v>
      </c>
      <c r="B39" s="173">
        <v>121</v>
      </c>
      <c r="C39" s="173">
        <v>100</v>
      </c>
      <c r="D39" s="173">
        <v>72</v>
      </c>
      <c r="E39" s="173">
        <v>82</v>
      </c>
      <c r="F39" s="173">
        <v>27</v>
      </c>
      <c r="G39" s="173">
        <v>25</v>
      </c>
      <c r="H39" s="173">
        <v>29</v>
      </c>
      <c r="I39" s="173">
        <v>34</v>
      </c>
      <c r="J39" s="173">
        <v>24</v>
      </c>
      <c r="K39" s="173">
        <v>60</v>
      </c>
      <c r="L39" s="163" t="s">
        <v>167</v>
      </c>
    </row>
    <row r="40" spans="1:12" ht="35.25" customHeight="1" thickBot="1">
      <c r="A40" s="165" t="s">
        <v>388</v>
      </c>
      <c r="B40" s="174">
        <v>460</v>
      </c>
      <c r="C40" s="174">
        <v>445</v>
      </c>
      <c r="D40" s="174">
        <v>191</v>
      </c>
      <c r="E40" s="174">
        <v>115</v>
      </c>
      <c r="F40" s="174">
        <v>73</v>
      </c>
      <c r="G40" s="174">
        <v>143</v>
      </c>
      <c r="H40" s="174">
        <v>79</v>
      </c>
      <c r="I40" s="174">
        <v>0</v>
      </c>
      <c r="J40" s="174">
        <v>43</v>
      </c>
      <c r="K40" s="174">
        <v>147</v>
      </c>
      <c r="L40" s="166" t="s">
        <v>141</v>
      </c>
    </row>
    <row r="41" spans="1:12" ht="30" customHeight="1" thickBot="1">
      <c r="A41" s="165" t="s">
        <v>32</v>
      </c>
      <c r="B41" s="173">
        <v>81</v>
      </c>
      <c r="C41" s="173">
        <v>62</v>
      </c>
      <c r="D41" s="173">
        <v>58</v>
      </c>
      <c r="E41" s="173">
        <v>64</v>
      </c>
      <c r="F41" s="173">
        <v>28</v>
      </c>
      <c r="G41" s="173">
        <v>34</v>
      </c>
      <c r="H41" s="173">
        <v>31</v>
      </c>
      <c r="I41" s="173">
        <v>35</v>
      </c>
      <c r="J41" s="173">
        <v>29</v>
      </c>
      <c r="K41" s="173">
        <v>36</v>
      </c>
      <c r="L41" s="163" t="s">
        <v>177</v>
      </c>
    </row>
    <row r="42" spans="1:12" ht="30" customHeight="1" thickBot="1">
      <c r="A42" s="162" t="s">
        <v>387</v>
      </c>
      <c r="B42" s="172">
        <v>118</v>
      </c>
      <c r="C42" s="172">
        <v>92</v>
      </c>
      <c r="D42" s="172">
        <v>69</v>
      </c>
      <c r="E42" s="172">
        <v>70</v>
      </c>
      <c r="F42" s="172">
        <v>30</v>
      </c>
      <c r="G42" s="172">
        <v>24</v>
      </c>
      <c r="H42" s="172">
        <v>27</v>
      </c>
      <c r="I42" s="172">
        <v>29</v>
      </c>
      <c r="J42" s="172">
        <v>24</v>
      </c>
      <c r="K42" s="172">
        <v>42</v>
      </c>
      <c r="L42" s="160" t="s">
        <v>386</v>
      </c>
    </row>
    <row r="43" spans="1:12" ht="30" customHeight="1">
      <c r="A43" s="265" t="s">
        <v>385</v>
      </c>
      <c r="B43" s="266"/>
      <c r="C43" s="266"/>
      <c r="D43" s="266"/>
      <c r="E43" s="266"/>
      <c r="F43" s="266"/>
      <c r="G43" s="266"/>
      <c r="H43" s="266"/>
      <c r="I43" s="266"/>
      <c r="J43" s="266"/>
      <c r="K43" s="266"/>
      <c r="L43" s="266"/>
    </row>
  </sheetData>
  <mergeCells count="7">
    <mergeCell ref="A43:L43"/>
    <mergeCell ref="B3:J4"/>
    <mergeCell ref="K3:K4"/>
    <mergeCell ref="A1:L1"/>
    <mergeCell ref="A2:L2"/>
    <mergeCell ref="A3:A4"/>
    <mergeCell ref="L3:L4"/>
  </mergeCells>
  <conditionalFormatting sqref="A1:K2 A5:K42">
    <cfRule type="cellIs" dxfId="15" priority="7" operator="equal">
      <formula>0</formula>
    </cfRule>
  </conditionalFormatting>
  <conditionalFormatting sqref="B5:J5 A1:A2">
    <cfRule type="cellIs" dxfId="14" priority="6" operator="equal">
      <formula>0</formula>
    </cfRule>
  </conditionalFormatting>
  <conditionalFormatting sqref="A6:K42">
    <cfRule type="cellIs" dxfId="13" priority="5" operator="equal">
      <formula>0</formula>
    </cfRule>
  </conditionalFormatting>
  <conditionalFormatting sqref="A6:K42">
    <cfRule type="cellIs" dxfId="12" priority="4" operator="equal">
      <formula>0</formula>
    </cfRule>
  </conditionalFormatting>
  <conditionalFormatting sqref="A43">
    <cfRule type="cellIs" dxfId="11" priority="3" operator="equal">
      <formula>0</formula>
    </cfRule>
  </conditionalFormatting>
  <conditionalFormatting sqref="A43">
    <cfRule type="cellIs" dxfId="10" priority="2" operator="equal">
      <formula>0</formula>
    </cfRule>
  </conditionalFormatting>
  <conditionalFormatting sqref="A4 A3:B3 K3">
    <cfRule type="cellIs" dxfId="9" priority="1" operator="equal">
      <formula>0</formula>
    </cfRule>
  </conditionalFormatting>
  <pageMargins left="0.7" right="0.7" top="0.75" bottom="0.75" header="0.3" footer="0.3"/>
  <pageSetup paperSize="9" scale="5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view="pageBreakPreview" zoomScale="85" zoomScaleSheetLayoutView="85" workbookViewId="0">
      <selection activeCell="L18" sqref="L18"/>
    </sheetView>
  </sheetViews>
  <sheetFormatPr defaultRowHeight="15"/>
  <cols>
    <col min="1" max="1" width="20.7109375" customWidth="1"/>
    <col min="11" max="11" width="12.7109375" customWidth="1"/>
    <col min="12" max="12" width="20.5703125" customWidth="1"/>
  </cols>
  <sheetData>
    <row r="1" spans="1:12" ht="33.75" customHeight="1">
      <c r="A1" s="275" t="s">
        <v>396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</row>
    <row r="2" spans="1:12" ht="33" customHeight="1" thickBot="1">
      <c r="A2" s="276" t="s">
        <v>414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</row>
    <row r="3" spans="1:12">
      <c r="A3" s="277" t="s">
        <v>393</v>
      </c>
      <c r="B3" s="267" t="s">
        <v>392</v>
      </c>
      <c r="C3" s="268"/>
      <c r="D3" s="268"/>
      <c r="E3" s="268"/>
      <c r="F3" s="268"/>
      <c r="G3" s="268"/>
      <c r="H3" s="268"/>
      <c r="I3" s="268"/>
      <c r="J3" s="269"/>
      <c r="K3" s="279" t="s">
        <v>391</v>
      </c>
      <c r="L3" s="277" t="s">
        <v>179</v>
      </c>
    </row>
    <row r="4" spans="1:12" ht="15.75" thickBot="1">
      <c r="A4" s="278"/>
      <c r="B4" s="270"/>
      <c r="C4" s="271"/>
      <c r="D4" s="271"/>
      <c r="E4" s="271"/>
      <c r="F4" s="271"/>
      <c r="G4" s="271"/>
      <c r="H4" s="271"/>
      <c r="I4" s="271"/>
      <c r="J4" s="272"/>
      <c r="K4" s="280"/>
      <c r="L4" s="278"/>
    </row>
    <row r="5" spans="1:12" ht="27.95" customHeight="1" thickBot="1">
      <c r="A5" s="171" t="s">
        <v>63</v>
      </c>
      <c r="B5" s="170" t="s">
        <v>55</v>
      </c>
      <c r="C5" s="170" t="s">
        <v>56</v>
      </c>
      <c r="D5" s="170" t="s">
        <v>57</v>
      </c>
      <c r="E5" s="170" t="s">
        <v>58</v>
      </c>
      <c r="F5" s="170" t="s">
        <v>59</v>
      </c>
      <c r="G5" s="170" t="s">
        <v>60</v>
      </c>
      <c r="H5" s="170" t="s">
        <v>61</v>
      </c>
      <c r="I5" s="170" t="s">
        <v>62</v>
      </c>
      <c r="J5" s="170" t="s">
        <v>64</v>
      </c>
      <c r="K5" s="169" t="s">
        <v>270</v>
      </c>
      <c r="L5" s="135" t="s">
        <v>390</v>
      </c>
    </row>
    <row r="6" spans="1:12" ht="27.95" customHeight="1" thickBot="1">
      <c r="A6" s="165" t="s">
        <v>15</v>
      </c>
      <c r="B6" s="167">
        <v>177</v>
      </c>
      <c r="C6" s="167">
        <v>163</v>
      </c>
      <c r="D6" s="167">
        <v>135</v>
      </c>
      <c r="E6" s="167">
        <v>123</v>
      </c>
      <c r="F6" s="167">
        <v>66</v>
      </c>
      <c r="G6" s="167">
        <v>98</v>
      </c>
      <c r="H6" s="167">
        <v>60</v>
      </c>
      <c r="I6" s="167">
        <v>52</v>
      </c>
      <c r="J6" s="167">
        <v>50</v>
      </c>
      <c r="K6" s="167">
        <v>83</v>
      </c>
      <c r="L6" s="163" t="s">
        <v>155</v>
      </c>
    </row>
    <row r="7" spans="1:12" ht="27.95" customHeight="1" thickBot="1">
      <c r="A7" s="165" t="s">
        <v>14</v>
      </c>
      <c r="B7" s="164">
        <v>144</v>
      </c>
      <c r="C7" s="164">
        <v>179</v>
      </c>
      <c r="D7" s="164">
        <v>103</v>
      </c>
      <c r="E7" s="164">
        <v>86</v>
      </c>
      <c r="F7" s="164">
        <v>49</v>
      </c>
      <c r="G7" s="164">
        <v>80</v>
      </c>
      <c r="H7" s="164">
        <v>51</v>
      </c>
      <c r="I7" s="164">
        <v>41</v>
      </c>
      <c r="J7" s="164">
        <v>42</v>
      </c>
      <c r="K7" s="164">
        <v>66</v>
      </c>
      <c r="L7" s="163" t="s">
        <v>154</v>
      </c>
    </row>
    <row r="8" spans="1:12" ht="27.95" customHeight="1" thickBot="1">
      <c r="A8" s="165" t="s">
        <v>28</v>
      </c>
      <c r="B8" s="167">
        <v>141</v>
      </c>
      <c r="C8" s="167">
        <v>128</v>
      </c>
      <c r="D8" s="167">
        <v>105</v>
      </c>
      <c r="E8" s="167">
        <v>83</v>
      </c>
      <c r="F8" s="167">
        <v>52</v>
      </c>
      <c r="G8" s="167">
        <v>38</v>
      </c>
      <c r="H8" s="167">
        <v>39</v>
      </c>
      <c r="I8" s="167">
        <v>39</v>
      </c>
      <c r="J8" s="167">
        <v>36</v>
      </c>
      <c r="K8" s="167">
        <v>50</v>
      </c>
      <c r="L8" s="163" t="s">
        <v>168</v>
      </c>
    </row>
    <row r="9" spans="1:12" ht="27.95" customHeight="1" thickBot="1">
      <c r="A9" s="165" t="s">
        <v>6</v>
      </c>
      <c r="B9" s="164">
        <v>199</v>
      </c>
      <c r="C9" s="164">
        <v>138</v>
      </c>
      <c r="D9" s="164">
        <v>112</v>
      </c>
      <c r="E9" s="164">
        <v>117</v>
      </c>
      <c r="F9" s="164">
        <v>65</v>
      </c>
      <c r="G9" s="164">
        <v>67</v>
      </c>
      <c r="H9" s="164">
        <v>53</v>
      </c>
      <c r="I9" s="164">
        <v>74</v>
      </c>
      <c r="J9" s="164">
        <v>50</v>
      </c>
      <c r="K9" s="164">
        <v>92</v>
      </c>
      <c r="L9" s="163" t="s">
        <v>146</v>
      </c>
    </row>
    <row r="10" spans="1:12" ht="27.95" customHeight="1" thickBot="1">
      <c r="A10" s="165" t="s">
        <v>389</v>
      </c>
      <c r="B10" s="167">
        <v>128</v>
      </c>
      <c r="C10" s="167">
        <v>142</v>
      </c>
      <c r="D10" s="167">
        <v>95</v>
      </c>
      <c r="E10" s="167">
        <v>88</v>
      </c>
      <c r="F10" s="167">
        <v>40</v>
      </c>
      <c r="G10" s="167">
        <v>66</v>
      </c>
      <c r="H10" s="167">
        <v>38</v>
      </c>
      <c r="I10" s="167">
        <v>56</v>
      </c>
      <c r="J10" s="167">
        <v>39</v>
      </c>
      <c r="K10" s="167">
        <v>59</v>
      </c>
      <c r="L10" s="163" t="s">
        <v>174</v>
      </c>
    </row>
    <row r="11" spans="1:12" ht="27.95" customHeight="1" thickBot="1">
      <c r="A11" s="165" t="s">
        <v>13</v>
      </c>
      <c r="B11" s="168">
        <v>191</v>
      </c>
      <c r="C11" s="164">
        <v>149</v>
      </c>
      <c r="D11" s="168">
        <v>118</v>
      </c>
      <c r="E11" s="164">
        <v>84</v>
      </c>
      <c r="F11" s="168">
        <v>59</v>
      </c>
      <c r="G11" s="164">
        <v>66</v>
      </c>
      <c r="H11" s="168">
        <v>50</v>
      </c>
      <c r="I11" s="164">
        <v>58</v>
      </c>
      <c r="J11" s="164">
        <v>44</v>
      </c>
      <c r="K11" s="164">
        <v>66</v>
      </c>
      <c r="L11" s="163" t="s">
        <v>153</v>
      </c>
    </row>
    <row r="12" spans="1:12" ht="27.95" customHeight="1" thickBot="1">
      <c r="A12" s="165" t="s">
        <v>10</v>
      </c>
      <c r="B12" s="167">
        <v>175</v>
      </c>
      <c r="C12" s="167">
        <v>152</v>
      </c>
      <c r="D12" s="167">
        <v>118</v>
      </c>
      <c r="E12" s="167">
        <v>98</v>
      </c>
      <c r="F12" s="167">
        <v>53</v>
      </c>
      <c r="G12" s="167">
        <v>63</v>
      </c>
      <c r="H12" s="167">
        <v>48</v>
      </c>
      <c r="I12" s="167">
        <v>59</v>
      </c>
      <c r="J12" s="167">
        <v>43</v>
      </c>
      <c r="K12" s="167">
        <v>78</v>
      </c>
      <c r="L12" s="163" t="s">
        <v>150</v>
      </c>
    </row>
    <row r="13" spans="1:12" ht="27.95" customHeight="1" thickBot="1">
      <c r="A13" s="165" t="s">
        <v>29</v>
      </c>
      <c r="B13" s="168">
        <v>112</v>
      </c>
      <c r="C13" s="168">
        <v>123</v>
      </c>
      <c r="D13" s="168">
        <v>105</v>
      </c>
      <c r="E13" s="168">
        <v>91</v>
      </c>
      <c r="F13" s="168">
        <v>44</v>
      </c>
      <c r="G13" s="168">
        <v>39</v>
      </c>
      <c r="H13" s="168">
        <v>46</v>
      </c>
      <c r="I13" s="168">
        <v>43</v>
      </c>
      <c r="J13" s="168">
        <v>37</v>
      </c>
      <c r="K13" s="168">
        <v>55</v>
      </c>
      <c r="L13" s="163" t="s">
        <v>169</v>
      </c>
    </row>
    <row r="14" spans="1:12" ht="27.95" customHeight="1" thickBot="1">
      <c r="A14" s="165" t="s">
        <v>34</v>
      </c>
      <c r="B14" s="167">
        <v>132</v>
      </c>
      <c r="C14" s="167">
        <v>106</v>
      </c>
      <c r="D14" s="167">
        <v>91</v>
      </c>
      <c r="E14" s="167">
        <v>76</v>
      </c>
      <c r="F14" s="167">
        <v>42</v>
      </c>
      <c r="G14" s="167">
        <v>30</v>
      </c>
      <c r="H14" s="167">
        <v>43</v>
      </c>
      <c r="I14" s="167">
        <v>41</v>
      </c>
      <c r="J14" s="167">
        <v>34</v>
      </c>
      <c r="K14" s="167">
        <v>49</v>
      </c>
      <c r="L14" s="163" t="s">
        <v>173</v>
      </c>
    </row>
    <row r="15" spans="1:12" ht="27.95" customHeight="1" thickBot="1">
      <c r="A15" s="165" t="s">
        <v>5</v>
      </c>
      <c r="B15" s="164">
        <v>136</v>
      </c>
      <c r="C15" s="164">
        <v>92</v>
      </c>
      <c r="D15" s="164">
        <v>85</v>
      </c>
      <c r="E15" s="164">
        <v>93</v>
      </c>
      <c r="F15" s="164">
        <v>43</v>
      </c>
      <c r="G15" s="164">
        <v>36</v>
      </c>
      <c r="H15" s="164">
        <v>40</v>
      </c>
      <c r="I15" s="164">
        <v>40</v>
      </c>
      <c r="J15" s="164">
        <v>36</v>
      </c>
      <c r="K15" s="164">
        <v>44</v>
      </c>
      <c r="L15" s="163" t="s">
        <v>145</v>
      </c>
    </row>
    <row r="16" spans="1:12" ht="27.95" customHeight="1" thickBot="1">
      <c r="A16" s="165" t="s">
        <v>30</v>
      </c>
      <c r="B16" s="167">
        <v>85</v>
      </c>
      <c r="C16" s="167">
        <v>191</v>
      </c>
      <c r="D16" s="167">
        <v>173</v>
      </c>
      <c r="E16" s="167">
        <v>133</v>
      </c>
      <c r="F16" s="167">
        <v>78</v>
      </c>
      <c r="G16" s="167">
        <v>103</v>
      </c>
      <c r="H16" s="167">
        <v>66</v>
      </c>
      <c r="I16" s="167">
        <v>36</v>
      </c>
      <c r="J16" s="167">
        <v>52</v>
      </c>
      <c r="K16" s="167">
        <v>88</v>
      </c>
      <c r="L16" s="163" t="s">
        <v>170</v>
      </c>
    </row>
    <row r="17" spans="1:12" ht="27.95" customHeight="1" thickBot="1">
      <c r="A17" s="165" t="s">
        <v>3</v>
      </c>
      <c r="B17" s="164">
        <v>160</v>
      </c>
      <c r="C17" s="164">
        <v>163</v>
      </c>
      <c r="D17" s="164">
        <v>138</v>
      </c>
      <c r="E17" s="164">
        <v>138</v>
      </c>
      <c r="F17" s="164">
        <v>124</v>
      </c>
      <c r="G17" s="164">
        <v>60</v>
      </c>
      <c r="H17" s="164">
        <v>73</v>
      </c>
      <c r="I17" s="164">
        <v>67</v>
      </c>
      <c r="J17" s="164">
        <v>40</v>
      </c>
      <c r="K17" s="164">
        <v>115</v>
      </c>
      <c r="L17" s="163" t="s">
        <v>143</v>
      </c>
    </row>
    <row r="18" spans="1:12" ht="27.95" customHeight="1" thickBot="1">
      <c r="A18" s="165" t="s">
        <v>25</v>
      </c>
      <c r="B18" s="167">
        <v>111</v>
      </c>
      <c r="C18" s="167">
        <v>97</v>
      </c>
      <c r="D18" s="167">
        <v>110</v>
      </c>
      <c r="E18" s="167">
        <v>113</v>
      </c>
      <c r="F18" s="167">
        <v>82</v>
      </c>
      <c r="G18" s="167">
        <v>72</v>
      </c>
      <c r="H18" s="167">
        <v>73</v>
      </c>
      <c r="I18" s="167">
        <v>59</v>
      </c>
      <c r="J18" s="167">
        <v>50</v>
      </c>
      <c r="K18" s="167">
        <v>90</v>
      </c>
      <c r="L18" s="163" t="s">
        <v>406</v>
      </c>
    </row>
    <row r="19" spans="1:12" ht="27.95" customHeight="1" thickBot="1">
      <c r="A19" s="165" t="s">
        <v>22</v>
      </c>
      <c r="B19" s="164">
        <v>105</v>
      </c>
      <c r="C19" s="164">
        <v>119</v>
      </c>
      <c r="D19" s="164">
        <v>90</v>
      </c>
      <c r="E19" s="164">
        <v>113</v>
      </c>
      <c r="F19" s="164">
        <v>97</v>
      </c>
      <c r="G19" s="164">
        <v>113</v>
      </c>
      <c r="H19" s="164">
        <v>46</v>
      </c>
      <c r="I19" s="164">
        <v>46</v>
      </c>
      <c r="J19" s="164">
        <v>46</v>
      </c>
      <c r="K19" s="164">
        <v>84</v>
      </c>
      <c r="L19" s="163" t="s">
        <v>162</v>
      </c>
    </row>
    <row r="20" spans="1:12" ht="27.95" customHeight="1" thickBot="1">
      <c r="A20" s="165" t="s">
        <v>24</v>
      </c>
      <c r="B20" s="167">
        <v>131</v>
      </c>
      <c r="C20" s="167">
        <v>115</v>
      </c>
      <c r="D20" s="167">
        <v>115</v>
      </c>
      <c r="E20" s="167">
        <v>101</v>
      </c>
      <c r="F20" s="167">
        <v>88</v>
      </c>
      <c r="G20" s="167">
        <v>46</v>
      </c>
      <c r="H20" s="167">
        <v>49</v>
      </c>
      <c r="I20" s="167">
        <v>57</v>
      </c>
      <c r="J20" s="167">
        <v>47</v>
      </c>
      <c r="K20" s="167">
        <v>89</v>
      </c>
      <c r="L20" s="163" t="s">
        <v>164</v>
      </c>
    </row>
    <row r="21" spans="1:12" ht="27.95" customHeight="1" thickBot="1">
      <c r="A21" s="165" t="s">
        <v>33</v>
      </c>
      <c r="B21" s="164">
        <v>126</v>
      </c>
      <c r="C21" s="164">
        <v>132</v>
      </c>
      <c r="D21" s="164">
        <v>107</v>
      </c>
      <c r="E21" s="164">
        <v>70</v>
      </c>
      <c r="F21" s="164">
        <v>82</v>
      </c>
      <c r="G21" s="164">
        <v>44</v>
      </c>
      <c r="H21" s="164">
        <v>41</v>
      </c>
      <c r="I21" s="164">
        <v>49</v>
      </c>
      <c r="J21" s="164">
        <v>39</v>
      </c>
      <c r="K21" s="164">
        <v>66</v>
      </c>
      <c r="L21" s="163" t="s">
        <v>172</v>
      </c>
    </row>
    <row r="22" spans="1:12" ht="27.95" customHeight="1" thickBot="1">
      <c r="A22" s="165" t="s">
        <v>23</v>
      </c>
      <c r="B22" s="167">
        <v>131</v>
      </c>
      <c r="C22" s="167">
        <v>110</v>
      </c>
      <c r="D22" s="167">
        <v>103</v>
      </c>
      <c r="E22" s="167">
        <v>109</v>
      </c>
      <c r="F22" s="167">
        <v>59</v>
      </c>
      <c r="G22" s="167">
        <v>58</v>
      </c>
      <c r="H22" s="167">
        <v>41</v>
      </c>
      <c r="I22" s="167">
        <v>33</v>
      </c>
      <c r="J22" s="167">
        <v>39</v>
      </c>
      <c r="K22" s="167">
        <v>58</v>
      </c>
      <c r="L22" s="163" t="s">
        <v>163</v>
      </c>
    </row>
    <row r="23" spans="1:12" ht="27.95" customHeight="1" thickBot="1">
      <c r="A23" s="165" t="s">
        <v>4</v>
      </c>
      <c r="B23" s="164">
        <v>100</v>
      </c>
      <c r="C23" s="164">
        <v>133</v>
      </c>
      <c r="D23" s="164">
        <v>124</v>
      </c>
      <c r="E23" s="164">
        <v>101</v>
      </c>
      <c r="F23" s="164">
        <v>57</v>
      </c>
      <c r="G23" s="164">
        <v>55</v>
      </c>
      <c r="H23" s="164">
        <v>41</v>
      </c>
      <c r="I23" s="164">
        <v>41</v>
      </c>
      <c r="J23" s="164">
        <v>33</v>
      </c>
      <c r="K23" s="164">
        <v>55</v>
      </c>
      <c r="L23" s="163" t="s">
        <v>144</v>
      </c>
    </row>
    <row r="24" spans="1:12" ht="27.95" customHeight="1" thickBot="1">
      <c r="A24" s="165" t="s">
        <v>36</v>
      </c>
      <c r="B24" s="167">
        <v>92</v>
      </c>
      <c r="C24" s="167">
        <v>109</v>
      </c>
      <c r="D24" s="167">
        <v>87</v>
      </c>
      <c r="E24" s="167">
        <v>71</v>
      </c>
      <c r="F24" s="167">
        <v>32</v>
      </c>
      <c r="G24" s="167">
        <v>32</v>
      </c>
      <c r="H24" s="167">
        <v>37</v>
      </c>
      <c r="I24" s="167">
        <v>37</v>
      </c>
      <c r="J24" s="167">
        <v>31</v>
      </c>
      <c r="K24" s="167">
        <v>42</v>
      </c>
      <c r="L24" s="163" t="s">
        <v>175</v>
      </c>
    </row>
    <row r="25" spans="1:12" ht="27.95" customHeight="1" thickBot="1">
      <c r="A25" s="165" t="s">
        <v>16</v>
      </c>
      <c r="B25" s="164">
        <v>167</v>
      </c>
      <c r="C25" s="164">
        <v>117</v>
      </c>
      <c r="D25" s="164">
        <v>84</v>
      </c>
      <c r="E25" s="164">
        <v>72</v>
      </c>
      <c r="F25" s="164">
        <v>55</v>
      </c>
      <c r="G25" s="164">
        <v>29</v>
      </c>
      <c r="H25" s="164">
        <v>55</v>
      </c>
      <c r="I25" s="164">
        <v>49</v>
      </c>
      <c r="J25" s="164">
        <v>35</v>
      </c>
      <c r="K25" s="164">
        <v>50</v>
      </c>
      <c r="L25" s="163" t="s">
        <v>156</v>
      </c>
    </row>
    <row r="26" spans="1:12" ht="27.95" customHeight="1" thickBot="1">
      <c r="A26" s="165" t="s">
        <v>26</v>
      </c>
      <c r="B26" s="167">
        <v>148</v>
      </c>
      <c r="C26" s="167">
        <v>127</v>
      </c>
      <c r="D26" s="167">
        <v>96</v>
      </c>
      <c r="E26" s="167">
        <v>106</v>
      </c>
      <c r="F26" s="167">
        <v>39</v>
      </c>
      <c r="G26" s="167">
        <v>28</v>
      </c>
      <c r="H26" s="167">
        <v>37</v>
      </c>
      <c r="I26" s="167">
        <v>39</v>
      </c>
      <c r="J26" s="167">
        <v>32</v>
      </c>
      <c r="K26" s="167">
        <v>49</v>
      </c>
      <c r="L26" s="163" t="s">
        <v>166</v>
      </c>
    </row>
    <row r="27" spans="1:12" ht="27.95" customHeight="1" thickBot="1">
      <c r="A27" s="165" t="s">
        <v>7</v>
      </c>
      <c r="B27" s="168">
        <v>114</v>
      </c>
      <c r="C27" s="164">
        <v>168</v>
      </c>
      <c r="D27" s="168">
        <v>101</v>
      </c>
      <c r="E27" s="164">
        <v>67</v>
      </c>
      <c r="F27" s="168">
        <v>41</v>
      </c>
      <c r="G27" s="164">
        <v>42</v>
      </c>
      <c r="H27" s="168">
        <v>44</v>
      </c>
      <c r="I27" s="164">
        <v>48</v>
      </c>
      <c r="J27" s="164">
        <v>27</v>
      </c>
      <c r="K27" s="164">
        <v>52</v>
      </c>
      <c r="L27" s="163" t="s">
        <v>147</v>
      </c>
    </row>
    <row r="28" spans="1:12" ht="27.95" customHeight="1" thickBot="1">
      <c r="A28" s="165" t="s">
        <v>20</v>
      </c>
      <c r="B28" s="167">
        <v>143</v>
      </c>
      <c r="C28" s="167">
        <v>119</v>
      </c>
      <c r="D28" s="167">
        <v>100</v>
      </c>
      <c r="E28" s="167">
        <v>89</v>
      </c>
      <c r="F28" s="167">
        <v>42</v>
      </c>
      <c r="G28" s="167">
        <v>30</v>
      </c>
      <c r="H28" s="167">
        <v>43</v>
      </c>
      <c r="I28" s="167">
        <v>38</v>
      </c>
      <c r="J28" s="167">
        <v>29</v>
      </c>
      <c r="K28" s="167">
        <v>45</v>
      </c>
      <c r="L28" s="163" t="s">
        <v>160</v>
      </c>
    </row>
    <row r="29" spans="1:12" ht="27.95" customHeight="1" thickBot="1">
      <c r="A29" s="165" t="s">
        <v>12</v>
      </c>
      <c r="B29" s="168">
        <v>105</v>
      </c>
      <c r="C29" s="164">
        <v>101</v>
      </c>
      <c r="D29" s="168">
        <v>103</v>
      </c>
      <c r="E29" s="164">
        <v>72</v>
      </c>
      <c r="F29" s="168">
        <v>45</v>
      </c>
      <c r="G29" s="164">
        <v>26</v>
      </c>
      <c r="H29" s="168">
        <v>42</v>
      </c>
      <c r="I29" s="164">
        <v>44</v>
      </c>
      <c r="J29" s="164">
        <v>28</v>
      </c>
      <c r="K29" s="164">
        <v>51</v>
      </c>
      <c r="L29" s="163" t="s">
        <v>152</v>
      </c>
    </row>
    <row r="30" spans="1:12" ht="27.95" customHeight="1" thickBot="1">
      <c r="A30" s="165" t="s">
        <v>9</v>
      </c>
      <c r="B30" s="167">
        <v>152</v>
      </c>
      <c r="C30" s="167">
        <v>30</v>
      </c>
      <c r="D30" s="167">
        <v>107</v>
      </c>
      <c r="E30" s="167">
        <v>96</v>
      </c>
      <c r="F30" s="167">
        <v>86</v>
      </c>
      <c r="G30" s="167">
        <v>39</v>
      </c>
      <c r="H30" s="167">
        <v>62</v>
      </c>
      <c r="I30" s="167">
        <v>36</v>
      </c>
      <c r="J30" s="167">
        <v>36</v>
      </c>
      <c r="K30" s="167">
        <v>44</v>
      </c>
      <c r="L30" s="163" t="s">
        <v>149</v>
      </c>
    </row>
    <row r="31" spans="1:12" ht="27.95" customHeight="1" thickBot="1">
      <c r="A31" s="165" t="s">
        <v>8</v>
      </c>
      <c r="B31" s="164">
        <v>94</v>
      </c>
      <c r="C31" s="164">
        <v>73</v>
      </c>
      <c r="D31" s="164">
        <v>108</v>
      </c>
      <c r="E31" s="164">
        <v>38</v>
      </c>
      <c r="F31" s="164">
        <v>72</v>
      </c>
      <c r="G31" s="164">
        <v>0</v>
      </c>
      <c r="H31" s="164">
        <v>44</v>
      </c>
      <c r="I31" s="164">
        <v>36</v>
      </c>
      <c r="J31" s="164">
        <v>31</v>
      </c>
      <c r="K31" s="164">
        <v>38</v>
      </c>
      <c r="L31" s="163" t="s">
        <v>148</v>
      </c>
    </row>
    <row r="32" spans="1:12" ht="27.95" customHeight="1" thickBot="1">
      <c r="A32" s="165" t="s">
        <v>21</v>
      </c>
      <c r="B32" s="167">
        <v>138</v>
      </c>
      <c r="C32" s="167">
        <v>130</v>
      </c>
      <c r="D32" s="167">
        <v>105</v>
      </c>
      <c r="E32" s="167">
        <v>73</v>
      </c>
      <c r="F32" s="167">
        <v>44</v>
      </c>
      <c r="G32" s="167">
        <v>36</v>
      </c>
      <c r="H32" s="167">
        <v>47</v>
      </c>
      <c r="I32" s="167">
        <v>48</v>
      </c>
      <c r="J32" s="167">
        <v>35</v>
      </c>
      <c r="K32" s="167">
        <v>58</v>
      </c>
      <c r="L32" s="163" t="s">
        <v>161</v>
      </c>
    </row>
    <row r="33" spans="1:12" ht="27.95" customHeight="1" thickBot="1">
      <c r="A33" s="165" t="s">
        <v>2</v>
      </c>
      <c r="B33" s="164">
        <v>145</v>
      </c>
      <c r="C33" s="164">
        <v>135</v>
      </c>
      <c r="D33" s="164">
        <v>90</v>
      </c>
      <c r="E33" s="164">
        <v>75</v>
      </c>
      <c r="F33" s="164">
        <v>53</v>
      </c>
      <c r="G33" s="164">
        <v>54</v>
      </c>
      <c r="H33" s="164">
        <v>47</v>
      </c>
      <c r="I33" s="164">
        <v>51</v>
      </c>
      <c r="J33" s="164">
        <v>38</v>
      </c>
      <c r="K33" s="164">
        <v>57</v>
      </c>
      <c r="L33" s="163" t="s">
        <v>142</v>
      </c>
    </row>
    <row r="34" spans="1:12" ht="27.95" customHeight="1" thickBot="1">
      <c r="A34" s="165" t="s">
        <v>17</v>
      </c>
      <c r="B34" s="167">
        <v>138</v>
      </c>
      <c r="C34" s="167">
        <v>132</v>
      </c>
      <c r="D34" s="167">
        <v>102</v>
      </c>
      <c r="E34" s="167">
        <v>66</v>
      </c>
      <c r="F34" s="167">
        <v>45</v>
      </c>
      <c r="G34" s="167">
        <v>41</v>
      </c>
      <c r="H34" s="167">
        <v>51</v>
      </c>
      <c r="I34" s="167">
        <v>51</v>
      </c>
      <c r="J34" s="167">
        <v>37</v>
      </c>
      <c r="K34" s="167">
        <v>63</v>
      </c>
      <c r="L34" s="163" t="s">
        <v>157</v>
      </c>
    </row>
    <row r="35" spans="1:12" ht="27.95" customHeight="1" thickBot="1">
      <c r="A35" s="165" t="s">
        <v>11</v>
      </c>
      <c r="B35" s="168">
        <v>107</v>
      </c>
      <c r="C35" s="168">
        <v>132</v>
      </c>
      <c r="D35" s="168">
        <v>111</v>
      </c>
      <c r="E35" s="168">
        <v>90</v>
      </c>
      <c r="F35" s="168">
        <v>70</v>
      </c>
      <c r="G35" s="168">
        <v>60</v>
      </c>
      <c r="H35" s="168">
        <v>74</v>
      </c>
      <c r="I35" s="168">
        <v>73</v>
      </c>
      <c r="J35" s="168">
        <v>59</v>
      </c>
      <c r="K35" s="168">
        <v>85</v>
      </c>
      <c r="L35" s="163" t="s">
        <v>151</v>
      </c>
    </row>
    <row r="36" spans="1:12" ht="27.95" customHeight="1" thickBot="1">
      <c r="A36" s="165" t="s">
        <v>19</v>
      </c>
      <c r="B36" s="174">
        <v>0</v>
      </c>
      <c r="C36" s="167">
        <v>235</v>
      </c>
      <c r="D36" s="167">
        <v>205</v>
      </c>
      <c r="E36" s="167">
        <v>145</v>
      </c>
      <c r="F36" s="167">
        <v>110</v>
      </c>
      <c r="G36" s="167">
        <v>111</v>
      </c>
      <c r="H36" s="167">
        <v>102</v>
      </c>
      <c r="I36" s="167">
        <v>52</v>
      </c>
      <c r="J36" s="167">
        <v>109</v>
      </c>
      <c r="K36" s="167">
        <v>131</v>
      </c>
      <c r="L36" s="163" t="s">
        <v>159</v>
      </c>
    </row>
    <row r="37" spans="1:12" ht="27.95" customHeight="1" thickBot="1">
      <c r="A37" s="165" t="s">
        <v>18</v>
      </c>
      <c r="B37" s="164">
        <v>136</v>
      </c>
      <c r="C37" s="164">
        <v>130</v>
      </c>
      <c r="D37" s="164">
        <v>110</v>
      </c>
      <c r="E37" s="164">
        <v>87</v>
      </c>
      <c r="F37" s="164">
        <v>55</v>
      </c>
      <c r="G37" s="164">
        <v>77</v>
      </c>
      <c r="H37" s="164">
        <v>80</v>
      </c>
      <c r="I37" s="164">
        <v>69</v>
      </c>
      <c r="J37" s="164">
        <v>72</v>
      </c>
      <c r="K37" s="164">
        <v>82</v>
      </c>
      <c r="L37" s="163" t="s">
        <v>158</v>
      </c>
    </row>
    <row r="38" spans="1:12" ht="27.95" customHeight="1" thickBot="1">
      <c r="A38" s="165" t="s">
        <v>31</v>
      </c>
      <c r="B38" s="167">
        <v>138</v>
      </c>
      <c r="C38" s="167">
        <v>128</v>
      </c>
      <c r="D38" s="167">
        <v>84</v>
      </c>
      <c r="E38" s="167">
        <v>62</v>
      </c>
      <c r="F38" s="167">
        <v>45</v>
      </c>
      <c r="G38" s="167">
        <v>41</v>
      </c>
      <c r="H38" s="167">
        <v>47</v>
      </c>
      <c r="I38" s="167">
        <v>52</v>
      </c>
      <c r="J38" s="167">
        <v>45</v>
      </c>
      <c r="K38" s="167">
        <v>59</v>
      </c>
      <c r="L38" s="163" t="s">
        <v>171</v>
      </c>
    </row>
    <row r="39" spans="1:12" ht="27.95" customHeight="1" thickBot="1">
      <c r="A39" s="165" t="s">
        <v>27</v>
      </c>
      <c r="B39" s="164">
        <v>127</v>
      </c>
      <c r="C39" s="164">
        <v>124</v>
      </c>
      <c r="D39" s="164">
        <v>85</v>
      </c>
      <c r="E39" s="164">
        <v>97</v>
      </c>
      <c r="F39" s="164">
        <v>57</v>
      </c>
      <c r="G39" s="164">
        <v>44</v>
      </c>
      <c r="H39" s="164">
        <v>50</v>
      </c>
      <c r="I39" s="164">
        <v>50</v>
      </c>
      <c r="J39" s="164">
        <v>46</v>
      </c>
      <c r="K39" s="164">
        <v>69</v>
      </c>
      <c r="L39" s="163" t="s">
        <v>167</v>
      </c>
    </row>
    <row r="40" spans="1:12" ht="33" customHeight="1" thickBot="1">
      <c r="A40" s="165" t="s">
        <v>388</v>
      </c>
      <c r="B40" s="167">
        <v>74</v>
      </c>
      <c r="C40" s="167">
        <v>175</v>
      </c>
      <c r="D40" s="167">
        <v>278</v>
      </c>
      <c r="E40" s="167">
        <v>87</v>
      </c>
      <c r="F40" s="167">
        <v>90</v>
      </c>
      <c r="G40" s="167">
        <v>138</v>
      </c>
      <c r="H40" s="167">
        <v>78</v>
      </c>
      <c r="I40" s="167">
        <v>107</v>
      </c>
      <c r="J40" s="167">
        <v>101</v>
      </c>
      <c r="K40" s="167">
        <v>106</v>
      </c>
      <c r="L40" s="166" t="s">
        <v>141</v>
      </c>
    </row>
    <row r="41" spans="1:12" ht="27.95" customHeight="1" thickBot="1">
      <c r="A41" s="165" t="s">
        <v>32</v>
      </c>
      <c r="B41" s="164">
        <v>108</v>
      </c>
      <c r="C41" s="164">
        <v>117</v>
      </c>
      <c r="D41" s="164">
        <v>85</v>
      </c>
      <c r="E41" s="164">
        <v>58</v>
      </c>
      <c r="F41" s="164">
        <v>48</v>
      </c>
      <c r="G41" s="164">
        <v>32</v>
      </c>
      <c r="H41" s="164">
        <v>50</v>
      </c>
      <c r="I41" s="164">
        <v>55</v>
      </c>
      <c r="J41" s="164">
        <v>40</v>
      </c>
      <c r="K41" s="164">
        <v>60</v>
      </c>
      <c r="L41" s="163" t="s">
        <v>177</v>
      </c>
    </row>
    <row r="42" spans="1:12" ht="27.95" customHeight="1" thickBot="1">
      <c r="A42" s="162" t="s">
        <v>387</v>
      </c>
      <c r="B42" s="161">
        <v>133</v>
      </c>
      <c r="C42" s="161">
        <v>124</v>
      </c>
      <c r="D42" s="161">
        <v>98</v>
      </c>
      <c r="E42" s="161">
        <v>79</v>
      </c>
      <c r="F42" s="161">
        <v>46</v>
      </c>
      <c r="G42" s="161">
        <v>38</v>
      </c>
      <c r="H42" s="161">
        <v>46</v>
      </c>
      <c r="I42" s="161">
        <v>47</v>
      </c>
      <c r="J42" s="161">
        <v>36</v>
      </c>
      <c r="K42" s="161">
        <v>55</v>
      </c>
      <c r="L42" s="160" t="s">
        <v>386</v>
      </c>
    </row>
    <row r="43" spans="1:12" ht="27.95" customHeight="1">
      <c r="A43" s="265" t="s">
        <v>385</v>
      </c>
      <c r="B43" s="266"/>
      <c r="C43" s="266"/>
      <c r="D43" s="266"/>
      <c r="E43" s="266"/>
      <c r="F43" s="266"/>
      <c r="G43" s="266"/>
      <c r="H43" s="266"/>
      <c r="I43" s="266"/>
      <c r="J43" s="266"/>
      <c r="K43" s="266"/>
      <c r="L43" s="266"/>
    </row>
  </sheetData>
  <mergeCells count="7">
    <mergeCell ref="A43:L43"/>
    <mergeCell ref="B3:J4"/>
    <mergeCell ref="K3:K4"/>
    <mergeCell ref="A2:L2"/>
    <mergeCell ref="A1:L1"/>
    <mergeCell ref="A3:A4"/>
    <mergeCell ref="L3:L4"/>
  </mergeCells>
  <conditionalFormatting sqref="A1:A2 A5:K42 A43">
    <cfRule type="cellIs" dxfId="8" priority="3" operator="equal">
      <formula>0</formula>
    </cfRule>
  </conditionalFormatting>
  <conditionalFormatting sqref="A6:K42 A43">
    <cfRule type="cellIs" dxfId="7" priority="2" operator="equal">
      <formula>0</formula>
    </cfRule>
  </conditionalFormatting>
  <conditionalFormatting sqref="A4 A3:B3 K3">
    <cfRule type="cellIs" dxfId="6" priority="1" operator="equal">
      <formula>0</formula>
    </cfRule>
  </conditionalFormatting>
  <pageMargins left="0.7" right="0.7" top="0.75" bottom="0.75" header="0.3" footer="0.3"/>
  <pageSetup paperSize="9" scale="6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view="pageBreakPreview" zoomScale="85" zoomScaleSheetLayoutView="85" workbookViewId="0">
      <selection activeCell="L18" sqref="L18"/>
    </sheetView>
  </sheetViews>
  <sheetFormatPr defaultRowHeight="15"/>
  <cols>
    <col min="1" max="1" width="21.7109375" customWidth="1"/>
    <col min="12" max="12" width="23.85546875" customWidth="1"/>
  </cols>
  <sheetData>
    <row r="1" spans="1:12" ht="42.75" customHeight="1">
      <c r="A1" s="275" t="s">
        <v>415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</row>
    <row r="2" spans="1:12" ht="38.25" customHeight="1" thickBot="1">
      <c r="A2" s="276" t="s">
        <v>416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</row>
    <row r="3" spans="1:12" ht="15" customHeight="1">
      <c r="A3" s="277" t="s">
        <v>393</v>
      </c>
      <c r="B3" s="267" t="s">
        <v>392</v>
      </c>
      <c r="C3" s="268"/>
      <c r="D3" s="268"/>
      <c r="E3" s="268"/>
      <c r="F3" s="268"/>
      <c r="G3" s="268"/>
      <c r="H3" s="268"/>
      <c r="I3" s="268"/>
      <c r="J3" s="269"/>
      <c r="K3" s="279" t="s">
        <v>391</v>
      </c>
      <c r="L3" s="277" t="s">
        <v>179</v>
      </c>
    </row>
    <row r="4" spans="1:12" ht="20.25" customHeight="1" thickBot="1">
      <c r="A4" s="278"/>
      <c r="B4" s="270"/>
      <c r="C4" s="271"/>
      <c r="D4" s="271"/>
      <c r="E4" s="271"/>
      <c r="F4" s="271"/>
      <c r="G4" s="271"/>
      <c r="H4" s="271"/>
      <c r="I4" s="271"/>
      <c r="J4" s="272"/>
      <c r="K4" s="280"/>
      <c r="L4" s="278"/>
    </row>
    <row r="5" spans="1:12" ht="27.95" customHeight="1" thickBot="1">
      <c r="A5" s="171" t="s">
        <v>63</v>
      </c>
      <c r="B5" s="170" t="s">
        <v>55</v>
      </c>
      <c r="C5" s="170" t="s">
        <v>56</v>
      </c>
      <c r="D5" s="170" t="s">
        <v>57</v>
      </c>
      <c r="E5" s="170" t="s">
        <v>58</v>
      </c>
      <c r="F5" s="170" t="s">
        <v>59</v>
      </c>
      <c r="G5" s="170" t="s">
        <v>60</v>
      </c>
      <c r="H5" s="170" t="s">
        <v>61</v>
      </c>
      <c r="I5" s="170" t="s">
        <v>62</v>
      </c>
      <c r="J5" s="170" t="s">
        <v>64</v>
      </c>
      <c r="K5" s="169" t="s">
        <v>270</v>
      </c>
      <c r="L5" s="135" t="s">
        <v>390</v>
      </c>
    </row>
    <row r="6" spans="1:12" ht="27.95" customHeight="1" thickBot="1">
      <c r="A6" s="165" t="s">
        <v>15</v>
      </c>
      <c r="B6" s="167">
        <v>237</v>
      </c>
      <c r="C6" s="167">
        <v>113</v>
      </c>
      <c r="D6" s="167">
        <v>78</v>
      </c>
      <c r="E6" s="167">
        <v>92</v>
      </c>
      <c r="F6" s="167">
        <v>29</v>
      </c>
      <c r="G6" s="167">
        <v>50</v>
      </c>
      <c r="H6" s="167">
        <v>87</v>
      </c>
      <c r="I6" s="167">
        <v>59</v>
      </c>
      <c r="J6" s="167">
        <v>40</v>
      </c>
      <c r="K6" s="167">
        <v>83</v>
      </c>
      <c r="L6" s="163" t="s">
        <v>155</v>
      </c>
    </row>
    <row r="7" spans="1:12" ht="27.95" customHeight="1" thickBot="1">
      <c r="A7" s="165" t="s">
        <v>14</v>
      </c>
      <c r="B7" s="164">
        <v>162</v>
      </c>
      <c r="C7" s="164">
        <v>122</v>
      </c>
      <c r="D7" s="164">
        <v>100</v>
      </c>
      <c r="E7" s="164">
        <v>55</v>
      </c>
      <c r="F7" s="164">
        <v>39</v>
      </c>
      <c r="G7" s="164">
        <v>40</v>
      </c>
      <c r="H7" s="164">
        <v>29</v>
      </c>
      <c r="I7" s="164">
        <v>31</v>
      </c>
      <c r="J7" s="164">
        <v>27</v>
      </c>
      <c r="K7" s="164">
        <v>65</v>
      </c>
      <c r="L7" s="163" t="s">
        <v>154</v>
      </c>
    </row>
    <row r="8" spans="1:12" ht="27.95" customHeight="1" thickBot="1">
      <c r="A8" s="165" t="s">
        <v>28</v>
      </c>
      <c r="B8" s="167">
        <v>105</v>
      </c>
      <c r="C8" s="167">
        <v>81</v>
      </c>
      <c r="D8" s="167">
        <v>61</v>
      </c>
      <c r="E8" s="167">
        <v>74</v>
      </c>
      <c r="F8" s="167">
        <v>26</v>
      </c>
      <c r="G8" s="167">
        <v>25</v>
      </c>
      <c r="H8" s="167">
        <v>31</v>
      </c>
      <c r="I8" s="167">
        <v>22</v>
      </c>
      <c r="J8" s="167">
        <v>24</v>
      </c>
      <c r="K8" s="167">
        <v>43</v>
      </c>
      <c r="L8" s="163" t="s">
        <v>168</v>
      </c>
    </row>
    <row r="9" spans="1:12" ht="27.95" customHeight="1" thickBot="1">
      <c r="A9" s="165" t="s">
        <v>6</v>
      </c>
      <c r="B9" s="164">
        <v>196</v>
      </c>
      <c r="C9" s="164">
        <v>158</v>
      </c>
      <c r="D9" s="164">
        <v>118</v>
      </c>
      <c r="E9" s="164">
        <v>55</v>
      </c>
      <c r="F9" s="164">
        <v>65</v>
      </c>
      <c r="G9" s="164">
        <v>0</v>
      </c>
      <c r="H9" s="164">
        <v>72</v>
      </c>
      <c r="I9" s="164">
        <v>0</v>
      </c>
      <c r="J9" s="164">
        <v>38</v>
      </c>
      <c r="K9" s="164">
        <v>108</v>
      </c>
      <c r="L9" s="163" t="s">
        <v>146</v>
      </c>
    </row>
    <row r="10" spans="1:12" ht="27.95" customHeight="1" thickBot="1">
      <c r="A10" s="165" t="s">
        <v>389</v>
      </c>
      <c r="B10" s="167">
        <v>0</v>
      </c>
      <c r="C10" s="167">
        <v>143</v>
      </c>
      <c r="D10" s="167">
        <v>45</v>
      </c>
      <c r="E10" s="167">
        <v>71</v>
      </c>
      <c r="F10" s="167">
        <v>37</v>
      </c>
      <c r="G10" s="167">
        <v>81</v>
      </c>
      <c r="H10" s="167">
        <v>26</v>
      </c>
      <c r="I10" s="167">
        <v>27</v>
      </c>
      <c r="J10" s="167">
        <v>29</v>
      </c>
      <c r="K10" s="167">
        <v>54</v>
      </c>
      <c r="L10" s="163" t="s">
        <v>174</v>
      </c>
    </row>
    <row r="11" spans="1:12" ht="27.95" customHeight="1" thickBot="1">
      <c r="A11" s="165" t="s">
        <v>13</v>
      </c>
      <c r="B11" s="168">
        <v>195</v>
      </c>
      <c r="C11" s="164">
        <v>95</v>
      </c>
      <c r="D11" s="168">
        <v>85</v>
      </c>
      <c r="E11" s="164">
        <v>86</v>
      </c>
      <c r="F11" s="168">
        <v>37</v>
      </c>
      <c r="G11" s="164">
        <v>19</v>
      </c>
      <c r="H11" s="168">
        <v>36</v>
      </c>
      <c r="I11" s="164">
        <v>46</v>
      </c>
      <c r="J11" s="164">
        <v>32</v>
      </c>
      <c r="K11" s="164">
        <v>65</v>
      </c>
      <c r="L11" s="163" t="s">
        <v>153</v>
      </c>
    </row>
    <row r="12" spans="1:12" ht="27.95" customHeight="1" thickBot="1">
      <c r="A12" s="165" t="s">
        <v>10</v>
      </c>
      <c r="B12" s="167">
        <v>149</v>
      </c>
      <c r="C12" s="167">
        <v>174</v>
      </c>
      <c r="D12" s="167">
        <v>116</v>
      </c>
      <c r="E12" s="167">
        <v>89</v>
      </c>
      <c r="F12" s="167">
        <v>41</v>
      </c>
      <c r="G12" s="167">
        <v>0</v>
      </c>
      <c r="H12" s="167">
        <v>25</v>
      </c>
      <c r="I12" s="167">
        <v>56</v>
      </c>
      <c r="J12" s="167">
        <v>43</v>
      </c>
      <c r="K12" s="167">
        <v>84</v>
      </c>
      <c r="L12" s="163" t="s">
        <v>150</v>
      </c>
    </row>
    <row r="13" spans="1:12" ht="27.95" customHeight="1" thickBot="1">
      <c r="A13" s="165" t="s">
        <v>29</v>
      </c>
      <c r="B13" s="168">
        <v>62</v>
      </c>
      <c r="C13" s="168">
        <v>99</v>
      </c>
      <c r="D13" s="168">
        <v>77</v>
      </c>
      <c r="E13" s="168">
        <v>102</v>
      </c>
      <c r="F13" s="168">
        <v>41</v>
      </c>
      <c r="G13" s="168">
        <v>29</v>
      </c>
      <c r="H13" s="168">
        <v>27</v>
      </c>
      <c r="I13" s="168">
        <v>30</v>
      </c>
      <c r="J13" s="168">
        <v>25</v>
      </c>
      <c r="K13" s="168">
        <v>47</v>
      </c>
      <c r="L13" s="163" t="s">
        <v>169</v>
      </c>
    </row>
    <row r="14" spans="1:12" ht="27.95" customHeight="1" thickBot="1">
      <c r="A14" s="165" t="s">
        <v>34</v>
      </c>
      <c r="B14" s="167">
        <v>122</v>
      </c>
      <c r="C14" s="167">
        <v>73</v>
      </c>
      <c r="D14" s="167">
        <v>64</v>
      </c>
      <c r="E14" s="167">
        <v>92</v>
      </c>
      <c r="F14" s="167">
        <v>27</v>
      </c>
      <c r="G14" s="167">
        <v>19</v>
      </c>
      <c r="H14" s="167">
        <v>25</v>
      </c>
      <c r="I14" s="167">
        <v>42</v>
      </c>
      <c r="J14" s="167">
        <v>28</v>
      </c>
      <c r="K14" s="167">
        <v>49</v>
      </c>
      <c r="L14" s="163" t="s">
        <v>173</v>
      </c>
    </row>
    <row r="15" spans="1:12" ht="27.95" customHeight="1" thickBot="1">
      <c r="A15" s="165" t="s">
        <v>5</v>
      </c>
      <c r="B15" s="164">
        <v>94</v>
      </c>
      <c r="C15" s="164">
        <v>68</v>
      </c>
      <c r="D15" s="164">
        <v>41</v>
      </c>
      <c r="E15" s="164">
        <v>168</v>
      </c>
      <c r="F15" s="164">
        <v>49</v>
      </c>
      <c r="G15" s="164">
        <v>0</v>
      </c>
      <c r="H15" s="164">
        <v>12</v>
      </c>
      <c r="I15" s="164">
        <v>0</v>
      </c>
      <c r="J15" s="164">
        <v>27</v>
      </c>
      <c r="K15" s="164">
        <v>40</v>
      </c>
      <c r="L15" s="163" t="s">
        <v>145</v>
      </c>
    </row>
    <row r="16" spans="1:12" ht="27.95" customHeight="1" thickBot="1">
      <c r="A16" s="165" t="s">
        <v>30</v>
      </c>
      <c r="B16" s="167">
        <v>73</v>
      </c>
      <c r="C16" s="167">
        <v>157</v>
      </c>
      <c r="D16" s="167">
        <v>107</v>
      </c>
      <c r="E16" s="167">
        <v>91</v>
      </c>
      <c r="F16" s="167">
        <v>51</v>
      </c>
      <c r="G16" s="167">
        <v>39</v>
      </c>
      <c r="H16" s="167">
        <v>63</v>
      </c>
      <c r="I16" s="167">
        <v>0</v>
      </c>
      <c r="J16" s="167">
        <v>43</v>
      </c>
      <c r="K16" s="167">
        <v>86</v>
      </c>
      <c r="L16" s="163" t="s">
        <v>170</v>
      </c>
    </row>
    <row r="17" spans="1:12" ht="27.95" customHeight="1" thickBot="1">
      <c r="A17" s="165" t="s">
        <v>3</v>
      </c>
      <c r="B17" s="164">
        <v>0</v>
      </c>
      <c r="C17" s="164">
        <v>121</v>
      </c>
      <c r="D17" s="164">
        <v>57</v>
      </c>
      <c r="E17" s="164">
        <v>88</v>
      </c>
      <c r="F17" s="164">
        <v>80</v>
      </c>
      <c r="G17" s="164">
        <v>42</v>
      </c>
      <c r="H17" s="164">
        <v>0</v>
      </c>
      <c r="I17" s="164">
        <v>127</v>
      </c>
      <c r="J17" s="164">
        <v>54</v>
      </c>
      <c r="K17" s="164">
        <v>76</v>
      </c>
      <c r="L17" s="163" t="s">
        <v>143</v>
      </c>
    </row>
    <row r="18" spans="1:12" ht="27.95" customHeight="1" thickBot="1">
      <c r="A18" s="165" t="s">
        <v>25</v>
      </c>
      <c r="B18" s="167">
        <v>0</v>
      </c>
      <c r="C18" s="167">
        <v>106</v>
      </c>
      <c r="D18" s="167">
        <v>130</v>
      </c>
      <c r="E18" s="167">
        <v>65</v>
      </c>
      <c r="F18" s="167">
        <v>61</v>
      </c>
      <c r="G18" s="167">
        <v>43</v>
      </c>
      <c r="H18" s="167">
        <v>0</v>
      </c>
      <c r="I18" s="167">
        <v>0</v>
      </c>
      <c r="J18" s="167">
        <v>83</v>
      </c>
      <c r="K18" s="167">
        <v>92</v>
      </c>
      <c r="L18" s="163" t="s">
        <v>406</v>
      </c>
    </row>
    <row r="19" spans="1:12" ht="27.95" customHeight="1" thickBot="1">
      <c r="A19" s="165" t="s">
        <v>22</v>
      </c>
      <c r="B19" s="164">
        <v>121</v>
      </c>
      <c r="C19" s="164">
        <v>99</v>
      </c>
      <c r="D19" s="164">
        <v>42</v>
      </c>
      <c r="E19" s="164">
        <v>100</v>
      </c>
      <c r="F19" s="164">
        <v>78</v>
      </c>
      <c r="G19" s="164">
        <v>51</v>
      </c>
      <c r="H19" s="164">
        <v>47</v>
      </c>
      <c r="I19" s="164">
        <v>97</v>
      </c>
      <c r="J19" s="164">
        <v>37</v>
      </c>
      <c r="K19" s="164">
        <v>79</v>
      </c>
      <c r="L19" s="163" t="s">
        <v>162</v>
      </c>
    </row>
    <row r="20" spans="1:12" ht="27.95" customHeight="1" thickBot="1">
      <c r="A20" s="165" t="s">
        <v>24</v>
      </c>
      <c r="B20" s="167">
        <v>136</v>
      </c>
      <c r="C20" s="167">
        <v>110</v>
      </c>
      <c r="D20" s="167">
        <v>80</v>
      </c>
      <c r="E20" s="167">
        <v>108</v>
      </c>
      <c r="F20" s="167">
        <v>45</v>
      </c>
      <c r="G20" s="167">
        <v>50</v>
      </c>
      <c r="H20" s="167">
        <v>45</v>
      </c>
      <c r="I20" s="167">
        <v>74</v>
      </c>
      <c r="J20" s="167">
        <v>58</v>
      </c>
      <c r="K20" s="167">
        <v>89</v>
      </c>
      <c r="L20" s="163" t="s">
        <v>164</v>
      </c>
    </row>
    <row r="21" spans="1:12" ht="27.95" customHeight="1" thickBot="1">
      <c r="A21" s="165" t="s">
        <v>33</v>
      </c>
      <c r="B21" s="164">
        <v>172</v>
      </c>
      <c r="C21" s="164">
        <v>86</v>
      </c>
      <c r="D21" s="164">
        <v>106</v>
      </c>
      <c r="E21" s="164">
        <v>99</v>
      </c>
      <c r="F21" s="164">
        <v>39</v>
      </c>
      <c r="G21" s="164">
        <v>31</v>
      </c>
      <c r="H21" s="164">
        <v>29</v>
      </c>
      <c r="I21" s="164">
        <v>63</v>
      </c>
      <c r="J21" s="164">
        <v>30</v>
      </c>
      <c r="K21" s="164">
        <v>69</v>
      </c>
      <c r="L21" s="163" t="s">
        <v>172</v>
      </c>
    </row>
    <row r="22" spans="1:12" ht="27.95" customHeight="1" thickBot="1">
      <c r="A22" s="165" t="s">
        <v>23</v>
      </c>
      <c r="B22" s="167">
        <v>188</v>
      </c>
      <c r="C22" s="167">
        <v>60</v>
      </c>
      <c r="D22" s="167">
        <v>68</v>
      </c>
      <c r="E22" s="167">
        <v>90</v>
      </c>
      <c r="F22" s="167">
        <v>35</v>
      </c>
      <c r="G22" s="167">
        <v>22</v>
      </c>
      <c r="H22" s="167">
        <v>32</v>
      </c>
      <c r="I22" s="167">
        <v>65</v>
      </c>
      <c r="J22" s="167">
        <v>31</v>
      </c>
      <c r="K22" s="167">
        <v>50</v>
      </c>
      <c r="L22" s="163" t="s">
        <v>163</v>
      </c>
    </row>
    <row r="23" spans="1:12" ht="27.95" customHeight="1" thickBot="1">
      <c r="A23" s="165" t="s">
        <v>4</v>
      </c>
      <c r="B23" s="164">
        <v>104</v>
      </c>
      <c r="C23" s="164">
        <v>83</v>
      </c>
      <c r="D23" s="164">
        <v>60</v>
      </c>
      <c r="E23" s="164">
        <v>118</v>
      </c>
      <c r="F23" s="164">
        <v>31</v>
      </c>
      <c r="G23" s="164">
        <v>31</v>
      </c>
      <c r="H23" s="164">
        <v>16</v>
      </c>
      <c r="I23" s="164">
        <v>61</v>
      </c>
      <c r="J23" s="164">
        <v>21</v>
      </c>
      <c r="K23" s="164">
        <v>37</v>
      </c>
      <c r="L23" s="163" t="s">
        <v>144</v>
      </c>
    </row>
    <row r="24" spans="1:12" ht="27.95" customHeight="1" thickBot="1">
      <c r="A24" s="165" t="s">
        <v>36</v>
      </c>
      <c r="B24" s="167">
        <v>147</v>
      </c>
      <c r="C24" s="167">
        <v>82</v>
      </c>
      <c r="D24" s="167">
        <v>59</v>
      </c>
      <c r="E24" s="167">
        <v>53</v>
      </c>
      <c r="F24" s="167">
        <v>22</v>
      </c>
      <c r="G24" s="167">
        <v>27</v>
      </c>
      <c r="H24" s="167">
        <v>24</v>
      </c>
      <c r="I24" s="167">
        <v>19</v>
      </c>
      <c r="J24" s="167">
        <v>20</v>
      </c>
      <c r="K24" s="167">
        <v>34</v>
      </c>
      <c r="L24" s="163" t="s">
        <v>175</v>
      </c>
    </row>
    <row r="25" spans="1:12" ht="27.95" customHeight="1" thickBot="1">
      <c r="A25" s="165" t="s">
        <v>16</v>
      </c>
      <c r="B25" s="164">
        <v>57</v>
      </c>
      <c r="C25" s="164">
        <v>89</v>
      </c>
      <c r="D25" s="164">
        <v>57</v>
      </c>
      <c r="E25" s="164">
        <v>109</v>
      </c>
      <c r="F25" s="164">
        <v>23</v>
      </c>
      <c r="G25" s="164">
        <v>22</v>
      </c>
      <c r="H25" s="164">
        <v>24</v>
      </c>
      <c r="I25" s="164">
        <v>0</v>
      </c>
      <c r="J25" s="164">
        <v>25</v>
      </c>
      <c r="K25" s="164">
        <v>40</v>
      </c>
      <c r="L25" s="163" t="s">
        <v>156</v>
      </c>
    </row>
    <row r="26" spans="1:12" ht="27.95" customHeight="1" thickBot="1">
      <c r="A26" s="165" t="s">
        <v>26</v>
      </c>
      <c r="B26" s="167">
        <v>98</v>
      </c>
      <c r="C26" s="167">
        <v>83</v>
      </c>
      <c r="D26" s="167">
        <v>54</v>
      </c>
      <c r="E26" s="167">
        <v>76</v>
      </c>
      <c r="F26" s="167">
        <v>20</v>
      </c>
      <c r="G26" s="167">
        <v>31</v>
      </c>
      <c r="H26" s="167">
        <v>25</v>
      </c>
      <c r="I26" s="167">
        <v>30</v>
      </c>
      <c r="J26" s="167">
        <v>22</v>
      </c>
      <c r="K26" s="167">
        <v>36</v>
      </c>
      <c r="L26" s="163" t="s">
        <v>166</v>
      </c>
    </row>
    <row r="27" spans="1:12" ht="27.95" customHeight="1" thickBot="1">
      <c r="A27" s="165" t="s">
        <v>7</v>
      </c>
      <c r="B27" s="168">
        <v>128</v>
      </c>
      <c r="C27" s="164">
        <v>90</v>
      </c>
      <c r="D27" s="168">
        <v>75</v>
      </c>
      <c r="E27" s="164">
        <v>59</v>
      </c>
      <c r="F27" s="168">
        <v>26</v>
      </c>
      <c r="G27" s="164">
        <v>20</v>
      </c>
      <c r="H27" s="168">
        <v>27</v>
      </c>
      <c r="I27" s="164">
        <v>65</v>
      </c>
      <c r="J27" s="164">
        <v>21</v>
      </c>
      <c r="K27" s="164">
        <v>33</v>
      </c>
      <c r="L27" s="163" t="s">
        <v>147</v>
      </c>
    </row>
    <row r="28" spans="1:12" ht="27.95" customHeight="1" thickBot="1">
      <c r="A28" s="165" t="s">
        <v>20</v>
      </c>
      <c r="B28" s="167">
        <v>133</v>
      </c>
      <c r="C28" s="167">
        <v>62</v>
      </c>
      <c r="D28" s="167">
        <v>69</v>
      </c>
      <c r="E28" s="167">
        <v>89</v>
      </c>
      <c r="F28" s="167">
        <v>32</v>
      </c>
      <c r="G28" s="167">
        <v>24</v>
      </c>
      <c r="H28" s="167">
        <v>25</v>
      </c>
      <c r="I28" s="167">
        <v>18</v>
      </c>
      <c r="J28" s="167">
        <v>25</v>
      </c>
      <c r="K28" s="167">
        <v>35</v>
      </c>
      <c r="L28" s="163" t="s">
        <v>160</v>
      </c>
    </row>
    <row r="29" spans="1:12" ht="27.95" customHeight="1" thickBot="1">
      <c r="A29" s="165" t="s">
        <v>12</v>
      </c>
      <c r="B29" s="168">
        <v>105</v>
      </c>
      <c r="C29" s="164">
        <v>84</v>
      </c>
      <c r="D29" s="168">
        <v>66</v>
      </c>
      <c r="E29" s="164">
        <v>53</v>
      </c>
      <c r="F29" s="168">
        <v>38</v>
      </c>
      <c r="G29" s="164">
        <v>22</v>
      </c>
      <c r="H29" s="168">
        <v>30</v>
      </c>
      <c r="I29" s="164">
        <v>33</v>
      </c>
      <c r="J29" s="164">
        <v>24</v>
      </c>
      <c r="K29" s="164">
        <v>42</v>
      </c>
      <c r="L29" s="163" t="s">
        <v>152</v>
      </c>
    </row>
    <row r="30" spans="1:12" ht="27.95" customHeight="1" thickBot="1">
      <c r="A30" s="165" t="s">
        <v>9</v>
      </c>
      <c r="B30" s="167">
        <v>0</v>
      </c>
      <c r="C30" s="167">
        <v>0</v>
      </c>
      <c r="D30" s="167">
        <v>0</v>
      </c>
      <c r="E30" s="167">
        <v>0</v>
      </c>
      <c r="F30" s="167">
        <v>23</v>
      </c>
      <c r="G30" s="167">
        <v>28</v>
      </c>
      <c r="H30" s="167">
        <v>31</v>
      </c>
      <c r="I30" s="167">
        <v>33</v>
      </c>
      <c r="J30" s="167">
        <v>27</v>
      </c>
      <c r="K30" s="167">
        <v>27</v>
      </c>
      <c r="L30" s="163" t="s">
        <v>149</v>
      </c>
    </row>
    <row r="31" spans="1:12" ht="27.95" customHeight="1" thickBot="1">
      <c r="A31" s="165" t="s">
        <v>8</v>
      </c>
      <c r="B31" s="164">
        <v>0</v>
      </c>
      <c r="C31" s="164">
        <v>45</v>
      </c>
      <c r="D31" s="164">
        <v>58</v>
      </c>
      <c r="E31" s="164">
        <v>0</v>
      </c>
      <c r="F31" s="164">
        <v>12</v>
      </c>
      <c r="G31" s="164">
        <v>0</v>
      </c>
      <c r="H31" s="164">
        <v>32</v>
      </c>
      <c r="I31" s="164">
        <v>0</v>
      </c>
      <c r="J31" s="164">
        <v>27</v>
      </c>
      <c r="K31" s="164">
        <v>31</v>
      </c>
      <c r="L31" s="163" t="s">
        <v>148</v>
      </c>
    </row>
    <row r="32" spans="1:12" ht="27.95" customHeight="1" thickBot="1">
      <c r="A32" s="165" t="s">
        <v>21</v>
      </c>
      <c r="B32" s="167">
        <v>326</v>
      </c>
      <c r="C32" s="167">
        <v>102</v>
      </c>
      <c r="D32" s="167">
        <v>60</v>
      </c>
      <c r="E32" s="167">
        <v>73</v>
      </c>
      <c r="F32" s="167">
        <v>33</v>
      </c>
      <c r="G32" s="167">
        <v>26</v>
      </c>
      <c r="H32" s="167">
        <v>25</v>
      </c>
      <c r="I32" s="167">
        <v>33</v>
      </c>
      <c r="J32" s="167">
        <v>21</v>
      </c>
      <c r="K32" s="167">
        <v>48</v>
      </c>
      <c r="L32" s="163" t="s">
        <v>161</v>
      </c>
    </row>
    <row r="33" spans="1:12" ht="27.95" customHeight="1" thickBot="1">
      <c r="A33" s="165" t="s">
        <v>2</v>
      </c>
      <c r="B33" s="164">
        <v>24</v>
      </c>
      <c r="C33" s="164">
        <v>111</v>
      </c>
      <c r="D33" s="164">
        <v>93</v>
      </c>
      <c r="E33" s="164">
        <v>59</v>
      </c>
      <c r="F33" s="164">
        <v>27</v>
      </c>
      <c r="G33" s="164">
        <v>28</v>
      </c>
      <c r="H33" s="164">
        <v>32</v>
      </c>
      <c r="I33" s="164">
        <v>31</v>
      </c>
      <c r="J33" s="164">
        <v>25</v>
      </c>
      <c r="K33" s="164">
        <v>37</v>
      </c>
      <c r="L33" s="163" t="s">
        <v>142</v>
      </c>
    </row>
    <row r="34" spans="1:12" ht="27.95" customHeight="1" thickBot="1">
      <c r="A34" s="165" t="s">
        <v>17</v>
      </c>
      <c r="B34" s="167">
        <v>151</v>
      </c>
      <c r="C34" s="167">
        <v>104</v>
      </c>
      <c r="D34" s="167">
        <v>78</v>
      </c>
      <c r="E34" s="167">
        <v>55</v>
      </c>
      <c r="F34" s="167">
        <v>27</v>
      </c>
      <c r="G34" s="167">
        <v>22</v>
      </c>
      <c r="H34" s="167">
        <v>33</v>
      </c>
      <c r="I34" s="167">
        <v>60</v>
      </c>
      <c r="J34" s="167">
        <v>24</v>
      </c>
      <c r="K34" s="167">
        <v>46</v>
      </c>
      <c r="L34" s="163" t="s">
        <v>157</v>
      </c>
    </row>
    <row r="35" spans="1:12" ht="27.95" customHeight="1" thickBot="1">
      <c r="A35" s="165" t="s">
        <v>11</v>
      </c>
      <c r="B35" s="168">
        <v>84</v>
      </c>
      <c r="C35" s="168">
        <v>119</v>
      </c>
      <c r="D35" s="168">
        <v>99</v>
      </c>
      <c r="E35" s="168">
        <v>68</v>
      </c>
      <c r="F35" s="168">
        <v>39</v>
      </c>
      <c r="G35" s="168">
        <v>43</v>
      </c>
      <c r="H35" s="168">
        <v>45</v>
      </c>
      <c r="I35" s="168">
        <v>0</v>
      </c>
      <c r="J35" s="168">
        <v>47</v>
      </c>
      <c r="K35" s="168">
        <v>66</v>
      </c>
      <c r="L35" s="163" t="s">
        <v>151</v>
      </c>
    </row>
    <row r="36" spans="1:12" ht="27.95" customHeight="1" thickBot="1">
      <c r="A36" s="165" t="s">
        <v>19</v>
      </c>
      <c r="B36" s="167">
        <v>0</v>
      </c>
      <c r="C36" s="167">
        <v>190</v>
      </c>
      <c r="D36" s="167">
        <v>120</v>
      </c>
      <c r="E36" s="167">
        <v>79</v>
      </c>
      <c r="F36" s="176">
        <v>0</v>
      </c>
      <c r="G36" s="167">
        <v>0</v>
      </c>
      <c r="H36" s="167">
        <v>158</v>
      </c>
      <c r="I36" s="167">
        <v>50</v>
      </c>
      <c r="J36" s="167">
        <v>48</v>
      </c>
      <c r="K36" s="167">
        <v>121</v>
      </c>
      <c r="L36" s="163" t="s">
        <v>159</v>
      </c>
    </row>
    <row r="37" spans="1:12" ht="27.95" customHeight="1" thickBot="1">
      <c r="A37" s="165" t="s">
        <v>18</v>
      </c>
      <c r="B37" s="164">
        <v>108</v>
      </c>
      <c r="C37" s="164">
        <v>131</v>
      </c>
      <c r="D37" s="164">
        <v>79</v>
      </c>
      <c r="E37" s="164">
        <v>62</v>
      </c>
      <c r="F37" s="164">
        <v>37</v>
      </c>
      <c r="G37" s="164">
        <v>38</v>
      </c>
      <c r="H37" s="164">
        <v>37</v>
      </c>
      <c r="I37" s="164">
        <v>33</v>
      </c>
      <c r="J37" s="164">
        <v>40</v>
      </c>
      <c r="K37" s="164">
        <v>64</v>
      </c>
      <c r="L37" s="163" t="s">
        <v>158</v>
      </c>
    </row>
    <row r="38" spans="1:12" ht="27.95" customHeight="1" thickBot="1">
      <c r="A38" s="165" t="s">
        <v>31</v>
      </c>
      <c r="B38" s="167">
        <v>119</v>
      </c>
      <c r="C38" s="167">
        <v>91</v>
      </c>
      <c r="D38" s="167">
        <v>77</v>
      </c>
      <c r="E38" s="167">
        <v>55</v>
      </c>
      <c r="F38" s="167">
        <v>35</v>
      </c>
      <c r="G38" s="167">
        <v>23</v>
      </c>
      <c r="H38" s="167">
        <v>26</v>
      </c>
      <c r="I38" s="167">
        <v>28</v>
      </c>
      <c r="J38" s="167">
        <v>25</v>
      </c>
      <c r="K38" s="167">
        <v>41</v>
      </c>
      <c r="L38" s="163" t="s">
        <v>171</v>
      </c>
    </row>
    <row r="39" spans="1:12" ht="27.95" customHeight="1" thickBot="1">
      <c r="A39" s="165" t="s">
        <v>27</v>
      </c>
      <c r="B39" s="164">
        <v>144</v>
      </c>
      <c r="C39" s="164">
        <v>126</v>
      </c>
      <c r="D39" s="164">
        <v>109</v>
      </c>
      <c r="E39" s="164">
        <v>78</v>
      </c>
      <c r="F39" s="164">
        <v>23</v>
      </c>
      <c r="G39" s="164">
        <v>0</v>
      </c>
      <c r="H39" s="164">
        <v>36</v>
      </c>
      <c r="I39" s="164">
        <v>31</v>
      </c>
      <c r="J39" s="164">
        <v>27</v>
      </c>
      <c r="K39" s="164">
        <v>59</v>
      </c>
      <c r="L39" s="163" t="s">
        <v>167</v>
      </c>
    </row>
    <row r="40" spans="1:12" ht="33" customHeight="1" thickBot="1">
      <c r="A40" s="165" t="s">
        <v>388</v>
      </c>
      <c r="B40" s="167">
        <v>258</v>
      </c>
      <c r="C40" s="167">
        <v>265</v>
      </c>
      <c r="D40" s="167">
        <v>158</v>
      </c>
      <c r="E40" s="167">
        <v>84</v>
      </c>
      <c r="F40" s="167">
        <v>80</v>
      </c>
      <c r="G40" s="167">
        <v>154</v>
      </c>
      <c r="H40" s="167">
        <v>63</v>
      </c>
      <c r="I40" s="167">
        <v>0</v>
      </c>
      <c r="J40" s="167">
        <v>52</v>
      </c>
      <c r="K40" s="167">
        <v>120</v>
      </c>
      <c r="L40" s="166" t="s">
        <v>141</v>
      </c>
    </row>
    <row r="41" spans="1:12" ht="27.95" customHeight="1" thickBot="1">
      <c r="A41" s="165" t="s">
        <v>32</v>
      </c>
      <c r="B41" s="164">
        <v>96</v>
      </c>
      <c r="C41" s="164">
        <v>95</v>
      </c>
      <c r="D41" s="164">
        <v>56</v>
      </c>
      <c r="E41" s="164">
        <v>62</v>
      </c>
      <c r="F41" s="164">
        <v>32</v>
      </c>
      <c r="G41" s="164">
        <v>32</v>
      </c>
      <c r="H41" s="164">
        <v>32</v>
      </c>
      <c r="I41" s="164">
        <v>32</v>
      </c>
      <c r="J41" s="164">
        <v>31</v>
      </c>
      <c r="K41" s="164">
        <v>39</v>
      </c>
      <c r="L41" s="163" t="s">
        <v>177</v>
      </c>
    </row>
    <row r="42" spans="1:12" ht="27.95" customHeight="1" thickBot="1">
      <c r="A42" s="162" t="s">
        <v>387</v>
      </c>
      <c r="B42" s="161">
        <v>181</v>
      </c>
      <c r="C42" s="161">
        <v>98</v>
      </c>
      <c r="D42" s="161">
        <v>70</v>
      </c>
      <c r="E42" s="161">
        <v>68</v>
      </c>
      <c r="F42" s="161">
        <v>32</v>
      </c>
      <c r="G42" s="161">
        <v>27</v>
      </c>
      <c r="H42" s="161">
        <v>28</v>
      </c>
      <c r="I42" s="161">
        <v>33</v>
      </c>
      <c r="J42" s="161">
        <v>25</v>
      </c>
      <c r="K42" s="161">
        <v>45</v>
      </c>
      <c r="L42" s="160" t="s">
        <v>386</v>
      </c>
    </row>
    <row r="43" spans="1:12" ht="27.95" customHeight="1">
      <c r="A43" s="265" t="s">
        <v>385</v>
      </c>
      <c r="B43" s="266"/>
      <c r="C43" s="266"/>
      <c r="D43" s="266"/>
      <c r="E43" s="266"/>
      <c r="F43" s="266"/>
      <c r="G43" s="266"/>
      <c r="H43" s="266"/>
      <c r="I43" s="266"/>
      <c r="J43" s="266"/>
      <c r="K43" s="266"/>
      <c r="L43" s="266"/>
    </row>
  </sheetData>
  <mergeCells count="7">
    <mergeCell ref="A43:L43"/>
    <mergeCell ref="K3:K4"/>
    <mergeCell ref="B3:J4"/>
    <mergeCell ref="A1:L1"/>
    <mergeCell ref="A2:L2"/>
    <mergeCell ref="A3:A4"/>
    <mergeCell ref="L3:L4"/>
  </mergeCells>
  <conditionalFormatting sqref="A1:A2 A5:K5 A4 A3:B3 K3">
    <cfRule type="cellIs" dxfId="5" priority="6" operator="equal">
      <formula>0</formula>
    </cfRule>
  </conditionalFormatting>
  <conditionalFormatting sqref="A6:K42">
    <cfRule type="cellIs" dxfId="4" priority="5" operator="equal">
      <formula>0</formula>
    </cfRule>
  </conditionalFormatting>
  <conditionalFormatting sqref="A6:K42">
    <cfRule type="cellIs" dxfId="3" priority="4" operator="equal">
      <formula>0</formula>
    </cfRule>
  </conditionalFormatting>
  <conditionalFormatting sqref="A6:K42">
    <cfRule type="cellIs" dxfId="2" priority="3" operator="equal">
      <formula>0</formula>
    </cfRule>
  </conditionalFormatting>
  <conditionalFormatting sqref="A43">
    <cfRule type="cellIs" dxfId="1" priority="2" operator="equal">
      <formula>0</formula>
    </cfRule>
  </conditionalFormatting>
  <conditionalFormatting sqref="A43">
    <cfRule type="cellIs" dxfId="0" priority="1" operator="equal">
      <formula>0</formula>
    </cfRule>
  </conditionalFormatting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17</vt:i4>
      </vt:variant>
    </vt:vector>
  </HeadingPairs>
  <TitlesOfParts>
    <vt:vector size="36" baseType="lpstr">
      <vt:lpstr>4.14</vt:lpstr>
      <vt:lpstr>4.15.1</vt:lpstr>
      <vt:lpstr>4.15.2</vt:lpstr>
      <vt:lpstr>4.15.3</vt:lpstr>
      <vt:lpstr>4.15.4</vt:lpstr>
      <vt:lpstr>4.16.1</vt:lpstr>
      <vt:lpstr>4.16.2</vt:lpstr>
      <vt:lpstr>4.16.3</vt:lpstr>
      <vt:lpstr>4.16.4</vt:lpstr>
      <vt:lpstr>4.17</vt:lpstr>
      <vt:lpstr>4.18</vt:lpstr>
      <vt:lpstr>4.19</vt:lpstr>
      <vt:lpstr>4.20</vt:lpstr>
      <vt:lpstr>4.21 4.22</vt:lpstr>
      <vt:lpstr>4.23</vt:lpstr>
      <vt:lpstr>4.24</vt:lpstr>
      <vt:lpstr>4.25</vt:lpstr>
      <vt:lpstr>4.26</vt:lpstr>
      <vt:lpstr>4.27</vt:lpstr>
      <vt:lpstr>'4.14'!_Toc34403265</vt:lpstr>
      <vt:lpstr>'4.15.1'!_Toc34403266</vt:lpstr>
      <vt:lpstr>'4.15.2'!_Toc34403267</vt:lpstr>
      <vt:lpstr>'4.15.3'!_Toc34403268</vt:lpstr>
      <vt:lpstr>'4.15.4'!_Toc34403269</vt:lpstr>
      <vt:lpstr>'4.17'!_Toc34403270</vt:lpstr>
      <vt:lpstr>'4.18'!_Toc35950552</vt:lpstr>
      <vt:lpstr>'4.19'!_Toc35950553</vt:lpstr>
      <vt:lpstr>'4.20'!_Toc35950554</vt:lpstr>
      <vt:lpstr>'4.21 4.22'!_Toc35950555</vt:lpstr>
      <vt:lpstr>'4.21 4.22'!_Toc35950556</vt:lpstr>
      <vt:lpstr>'4.23'!_Toc35950557</vt:lpstr>
      <vt:lpstr>'4.24'!_Toc35950558</vt:lpstr>
      <vt:lpstr>'4.25'!_Toc35950559</vt:lpstr>
      <vt:lpstr>'4.26'!_Toc35950560</vt:lpstr>
      <vt:lpstr>'4.18'!Print_Area</vt:lpstr>
      <vt:lpstr>'4.27'!Print_Area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2021-03-24T07:03:48Z</cp:lastPrinted>
  <dcterms:created xsi:type="dcterms:W3CDTF">2020-03-11T11:48:40Z</dcterms:created>
  <dcterms:modified xsi:type="dcterms:W3CDTF">2021-07-06T06:33:03Z</dcterms:modified>
</cp:coreProperties>
</file>